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maLider\Desktop\ABRIL\S. OCUPACIONAL\"/>
    </mc:Choice>
  </mc:AlternateContent>
  <xr:revisionPtr revIDLastSave="0" documentId="13_ncr:1_{0DAA1FC9-9EAE-4A51-9AA5-3A755F2BD471}" xr6:coauthVersionLast="46" xr6:coauthVersionMax="46" xr10:uidLastSave="{00000000-0000-0000-0000-000000000000}"/>
  <bookViews>
    <workbookView xWindow="-120" yWindow="-120" windowWidth="20730" windowHeight="11160" xr2:uid="{4CE79AAA-2B0E-4A51-A215-FE0292CE5016}"/>
  </bookViews>
  <sheets>
    <sheet name="C. COSTOS " sheetId="7" r:id="rId1"/>
    <sheet name="ELEMENT DE EPP" sheetId="8" r:id="rId2"/>
  </sheets>
  <definedNames>
    <definedName name="_xlnm._FilterDatabase" localSheetId="0" hidden="1">'C. COSTOS '!$A$1:$E$1</definedName>
    <definedName name="_xlnm._FilterDatabase" localSheetId="1" hidden="1">'ELEMENT DE EPP'!$A$33:$D$33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2" i="7" l="1"/>
  <c r="D72" i="8"/>
  <c r="C72" i="8"/>
  <c r="C47" i="8"/>
</calcChain>
</file>

<file path=xl/sharedStrings.xml><?xml version="1.0" encoding="utf-8"?>
<sst xmlns="http://schemas.openxmlformats.org/spreadsheetml/2006/main" count="279" uniqueCount="56">
  <si>
    <t>SERVICIO</t>
  </si>
  <si>
    <t>NOMBRE</t>
  </si>
  <si>
    <t>CODIGO</t>
  </si>
  <si>
    <t>TAPABOCA PLIEGUE</t>
  </si>
  <si>
    <t>ALCOHOL GLICERINADO 1000 ML BOLSA</t>
  </si>
  <si>
    <t>MASCARILLA DE ALTA EFICIENCIA N95</t>
  </si>
  <si>
    <t>ALCOHOL ANTISEPTICO 700ML BOTELLA ALCOHOL ANTISEPTICO - TECNOFAR</t>
  </si>
  <si>
    <t>SERVICIOS DE URGENCIAS</t>
  </si>
  <si>
    <t>MASCARILLA 3M ALTA EFECIENCIA N95 REF 9010</t>
  </si>
  <si>
    <t>GUANTE T/M DESPACHO POR UNIDAD CAJA X100UNIDADES</t>
  </si>
  <si>
    <t>BATON QUIRURGICO PUÑO RESORTADO</t>
  </si>
  <si>
    <t>CONSULTA EXTERNA</t>
  </si>
  <si>
    <t>HOSPITALIZACION PISO 3A</t>
  </si>
  <si>
    <t>GUANTE NITRILO SILICONADO T/M DESPACHO POR UNIDAD CAJA X100</t>
  </si>
  <si>
    <t xml:space="preserve">QUIRUCIDAL 4% VALVULA CORTA 1000CC </t>
  </si>
  <si>
    <t>HOSPITALIZACION 3B</t>
  </si>
  <si>
    <t>HOSPITALIZACION 4 PISO</t>
  </si>
  <si>
    <t>HOSPITALIZACION 5 PISO</t>
  </si>
  <si>
    <t>HOSPITALIZACION 7 PISO</t>
  </si>
  <si>
    <t>UCI ADULTO</t>
  </si>
  <si>
    <t>UCIN ADULTO</t>
  </si>
  <si>
    <t>ALCOHOL ETILICO  3750ML GARRAFA - OSA</t>
  </si>
  <si>
    <t>UCI COVID ADULTO</t>
  </si>
  <si>
    <t>OVEROL EN TELA DESECHABLE CON POLAINA/CAPUCHA TALLA L - YOAL</t>
  </si>
  <si>
    <t>GUANTE NITRILO SILICONADO T/S</t>
  </si>
  <si>
    <t>CIAMAR</t>
  </si>
  <si>
    <t>SERVICIO DE CIRUGIA</t>
  </si>
  <si>
    <t xml:space="preserve">PIJAMA CIRUJANO </t>
  </si>
  <si>
    <t>GUANTE NITRILO SILICONADO T/L DESPACHO POR UNIDAD CAJA X100</t>
  </si>
  <si>
    <t>CENTRAL DE ESTERILIZACION</t>
  </si>
  <si>
    <t>PARTOS</t>
  </si>
  <si>
    <t>RESONANCIA</t>
  </si>
  <si>
    <t>ANGIOGRAFIA</t>
  </si>
  <si>
    <t>ADMON LABORATORIO CLINICO</t>
  </si>
  <si>
    <t>TERAPIA RESPIRATORIA</t>
  </si>
  <si>
    <t>MASCARILLA ALTA EFECIENCIA N95 3M REF  8210</t>
  </si>
  <si>
    <t>Total general</t>
  </si>
  <si>
    <t>Total</t>
  </si>
  <si>
    <t>TOTAL</t>
  </si>
  <si>
    <t>CONSUMO SEMANAL</t>
  </si>
  <si>
    <t>INVENTARIO ACTUAL</t>
  </si>
  <si>
    <t>CONTABILIDAD</t>
  </si>
  <si>
    <t>TESORERIA</t>
  </si>
  <si>
    <t>COMITE DE INFECCIONES</t>
  </si>
  <si>
    <t>QUIMIOTERAPIA AMBULATORIA</t>
  </si>
  <si>
    <t>HOSPITALIZACION COVID ADULTO</t>
  </si>
  <si>
    <t>C. COSTO</t>
  </si>
  <si>
    <t>UNIDADES</t>
  </si>
  <si>
    <t>FARMACIA PRINCIPAL</t>
  </si>
  <si>
    <t xml:space="preserve">CALIDAD </t>
  </si>
  <si>
    <t>DIRECCION GESTION HUMANA</t>
  </si>
  <si>
    <t>SALUD OCUPACONAL</t>
  </si>
  <si>
    <t xml:space="preserve">COMUNIDAD CLINICA </t>
  </si>
  <si>
    <t>GUANTE T/S DESPACHO POR UNIDAD CAJA X100 UNIDADES</t>
  </si>
  <si>
    <t xml:space="preserve">CONSULTA ONCOLÓGICA </t>
  </si>
  <si>
    <t>Suma de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</si>
</sst>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/>
    <xf numFmtId="0" fontId="2" fillId="2" borderId="0" xfId="0" applyFont="1" applyFill="1"/>
    <xf numFmtId="0" fontId="2" fillId="2" borderId="0" xfId="0" applyNumberFormat="1" applyFont="1" applyFill="1"/>
    <xf numFmtId="0" fontId="4" fillId="3" borderId="1" xfId="0" applyFont="1" applyFill="1" applyBorder="1" applyAlignment="1">
      <alignment horizontal="center"/>
    </xf>
    <xf numFmtId="0" fontId="3" fillId="2" borderId="1" xfId="0" applyFont="1" applyFill="1" applyBorder="1"/>
    <xf numFmtId="164" fontId="3" fillId="2" borderId="1" xfId="1" applyNumberFormat="1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/>
    <xf numFmtId="0" fontId="2" fillId="0" borderId="0" xfId="0" applyFont="1"/>
    <xf numFmtId="0" fontId="2" fillId="0" borderId="1" xfId="0" applyFont="1" applyBorder="1"/>
    <xf numFmtId="164" fontId="2" fillId="0" borderId="1" xfId="1" applyNumberFormat="1" applyFont="1" applyBorder="1"/>
    <xf numFmtId="164" fontId="2" fillId="0" borderId="0" xfId="1" applyNumberFormat="1" applyFont="1"/>
  </cellXfs>
  <cellStyles count="2">
    <cellStyle name="Millares" xfId="1" builtinId="3"/>
    <cellStyle name="Normal" xfId="0" builtinId="0"/>
  </cellStyles>
  <dxfs count="48"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der Almacen" refreshedDate="44294.70732523148" createdVersion="6" refreshedVersion="6" minRefreshableVersion="3" recordCount="118" xr:uid="{73648F38-3943-4E66-A146-AAA5824AD16F}">
  <cacheSource type="worksheet">
    <worksheetSource ref="A1:E111" sheet="C. COSTOS "/>
  </cacheSource>
  <cacheFields count="5">
    <cacheField name="SERVICIO" numFmtId="0">
      <sharedItems containsSemiMixedTypes="0" containsString="0" containsNumber="1" containsInteger="1" minValue="1301" maxValue="3003"/>
    </cacheField>
    <cacheField name="C. COSTO" numFmtId="0">
      <sharedItems/>
    </cacheField>
    <cacheField name="CODIGO" numFmtId="0">
      <sharedItems containsSemiMixedTypes="0" containsString="0" containsNumber="1" containsInteger="1" minValue="701871" maxValue="720087" count="16">
        <n v="708552"/>
        <n v="709812"/>
        <n v="718576"/>
        <n v="704209"/>
        <n v="702245"/>
        <n v="708567"/>
        <n v="718543"/>
        <n v="702246"/>
        <n v="710410"/>
        <n v="719972"/>
        <n v="701949"/>
        <n v="720087"/>
        <n v="701871"/>
        <n v="718554"/>
        <n v="701953"/>
        <n v="712222"/>
      </sharedItems>
    </cacheField>
    <cacheField name="NOMBRE" numFmtId="0">
      <sharedItems count="16">
        <s v="MASCARILLA DE ALTA EFICIENCIA N95"/>
        <s v="ALCOHOL ANTISEPTICO 700ML BOTELLA ALCOHOL ANTISEPTICO - TECNOFAR"/>
        <s v="TAPABOCA PLIEGUE"/>
        <s v="ALCOHOL GLICERINADO 1000 ML BOLSA"/>
        <s v="GUANTE T/S DESPACHO POR UNIDAD CAJA X100 UNIDADES"/>
        <s v="MASCARILLA ALTA EFECIENCIA N95 3M REF  8210"/>
        <s v="BATON QUIRURGICO PUÑO RESORTADO"/>
        <s v="GUANTE T/M DESPACHO POR UNIDAD CAJA X100UNIDADES"/>
        <s v="GUANTE NITRILO SILICONADO T/M DESPACHO POR UNIDAD CAJA X100"/>
        <s v="GUANTE NITRILO SILICONADO T/S"/>
        <s v="MASCARILLA 3M ALTA EFECIENCIA N95 REF 9010"/>
        <s v="QUIRUCIDAL 4% VALVULA CORTA 1000CC "/>
        <s v="ALCOHOL ETILICO  3750ML GARRAFA - OSA"/>
        <s v="OVEROL EN TELA DESECHABLE CON POLAINA/CAPUCHA TALLA L - YOAL"/>
        <s v="PIJAMA CIRUJANO "/>
        <s v="GUANTE NITRILO SILICONADO T/L DESPACHO POR UNIDAD CAJA X100"/>
      </sharedItems>
    </cacheField>
    <cacheField name="UNIDADES" numFmtId="0">
      <sharedItems containsSemiMixedTypes="0" containsString="0" containsNumber="1" containsInteger="1" minValue="0" maxValue="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8">
  <r>
    <n v="1301"/>
    <s v="CALIDAD "/>
    <x v="0"/>
    <x v="0"/>
    <n v="6"/>
  </r>
  <r>
    <n v="1301"/>
    <s v="CALIDAD "/>
    <x v="1"/>
    <x v="1"/>
    <n v="10"/>
  </r>
  <r>
    <n v="1301"/>
    <s v="CALIDAD "/>
    <x v="2"/>
    <x v="2"/>
    <n v="100"/>
  </r>
  <r>
    <n v="1402"/>
    <s v="CONTABILIDAD"/>
    <x v="0"/>
    <x v="0"/>
    <n v="2"/>
  </r>
  <r>
    <n v="1403"/>
    <s v="TESORERIA"/>
    <x v="1"/>
    <x v="1"/>
    <n v="1"/>
  </r>
  <r>
    <n v="1403"/>
    <s v="TESORERIA"/>
    <x v="2"/>
    <x v="2"/>
    <n v="50"/>
  </r>
  <r>
    <n v="1501"/>
    <s v="DIRECCION GESTION HUMANA"/>
    <x v="0"/>
    <x v="0"/>
    <n v="10"/>
  </r>
  <r>
    <n v="1505"/>
    <s v="SALUD OCUPACONAL"/>
    <x v="0"/>
    <x v="0"/>
    <n v="4"/>
  </r>
  <r>
    <n v="1505"/>
    <s v="SALUD OCUPACONAL"/>
    <x v="1"/>
    <x v="1"/>
    <n v="2"/>
  </r>
  <r>
    <n v="1505"/>
    <s v="SALUD OCUPACONAL"/>
    <x v="2"/>
    <x v="2"/>
    <n v="100"/>
  </r>
  <r>
    <n v="1611"/>
    <s v="COMUNIDAD CLINICA "/>
    <x v="0"/>
    <x v="0"/>
    <n v="200"/>
  </r>
  <r>
    <n v="2104"/>
    <s v="COMITE DE INFECCIONES"/>
    <x v="3"/>
    <x v="3"/>
    <n v="3"/>
  </r>
  <r>
    <n v="2104"/>
    <s v="COMITE DE INFECCIONES"/>
    <x v="0"/>
    <x v="0"/>
    <n v="20"/>
  </r>
  <r>
    <n v="2104"/>
    <s v="COMITE DE INFECCIONES"/>
    <x v="2"/>
    <x v="2"/>
    <n v="50"/>
  </r>
  <r>
    <n v="2205"/>
    <s v="SERVICIOS DE URGENCIAS"/>
    <x v="4"/>
    <x v="4"/>
    <n v="0"/>
  </r>
  <r>
    <n v="2205"/>
    <s v="SERVICIOS DE URGENCIAS"/>
    <x v="0"/>
    <x v="0"/>
    <n v="350"/>
  </r>
  <r>
    <n v="2205"/>
    <s v="SERVICIOS DE URGENCIAS"/>
    <x v="5"/>
    <x v="5"/>
    <n v="350"/>
  </r>
  <r>
    <n v="2205"/>
    <s v="SERVICIOS DE URGENCIAS"/>
    <x v="1"/>
    <x v="1"/>
    <n v="4"/>
  </r>
  <r>
    <n v="2205"/>
    <s v="SERVICIOS DE URGENCIAS"/>
    <x v="6"/>
    <x v="6"/>
    <n v="30"/>
  </r>
  <r>
    <n v="2205"/>
    <s v="SERVICIOS DE URGENCIAS"/>
    <x v="2"/>
    <x v="2"/>
    <n v="200"/>
  </r>
  <r>
    <n v="2301"/>
    <s v="CONSULTA EXTERNA"/>
    <x v="7"/>
    <x v="7"/>
    <n v="1000"/>
  </r>
  <r>
    <n v="2301"/>
    <s v="CONSULTA EXTERNA"/>
    <x v="0"/>
    <x v="0"/>
    <n v="25"/>
  </r>
  <r>
    <n v="2301"/>
    <s v="CONSULTA EXTERNA"/>
    <x v="6"/>
    <x v="6"/>
    <n v="30"/>
  </r>
  <r>
    <n v="2394"/>
    <s v="CONSULTA ONCOLÓGICA "/>
    <x v="7"/>
    <x v="7"/>
    <n v="1000"/>
  </r>
  <r>
    <n v="2394"/>
    <s v="CONSULTA ONCOLÓGICA "/>
    <x v="3"/>
    <x v="3"/>
    <n v="10"/>
  </r>
  <r>
    <n v="2394"/>
    <s v="CONSULTA ONCOLÓGICA "/>
    <x v="0"/>
    <x v="0"/>
    <n v="10"/>
  </r>
  <r>
    <n v="2394"/>
    <s v="CONSULTA ONCOLÓGICA "/>
    <x v="1"/>
    <x v="1"/>
    <n v="10"/>
  </r>
  <r>
    <n v="2395"/>
    <s v="QUIMIOTERAPIA AMBULATORIA"/>
    <x v="0"/>
    <x v="0"/>
    <n v="8"/>
  </r>
  <r>
    <n v="2395"/>
    <s v="QUIMIOTERAPIA AMBULATORIA"/>
    <x v="8"/>
    <x v="8"/>
    <n v="1000"/>
  </r>
  <r>
    <n v="2395"/>
    <s v="QUIMIOTERAPIA AMBULATORIA"/>
    <x v="9"/>
    <x v="9"/>
    <n v="500"/>
  </r>
  <r>
    <n v="2470"/>
    <s v="HOSPITALIZACION PISO 3A"/>
    <x v="10"/>
    <x v="10"/>
    <n v="0"/>
  </r>
  <r>
    <n v="2470"/>
    <s v="HOSPITALIZACION PISO 3A"/>
    <x v="4"/>
    <x v="4"/>
    <n v="0"/>
  </r>
  <r>
    <n v="2470"/>
    <s v="HOSPITALIZACION PISO 3A"/>
    <x v="7"/>
    <x v="7"/>
    <n v="1000"/>
  </r>
  <r>
    <n v="2470"/>
    <s v="HOSPITALIZACION PISO 3A"/>
    <x v="3"/>
    <x v="3"/>
    <n v="4"/>
  </r>
  <r>
    <n v="2470"/>
    <s v="HOSPITALIZACION PISO 3A"/>
    <x v="1"/>
    <x v="1"/>
    <n v="3"/>
  </r>
  <r>
    <n v="2471"/>
    <s v="HOSPITALIZACION 3B"/>
    <x v="7"/>
    <x v="7"/>
    <n v="2200"/>
  </r>
  <r>
    <n v="2471"/>
    <s v="HOSPITALIZACION 3B"/>
    <x v="0"/>
    <x v="0"/>
    <n v="35"/>
  </r>
  <r>
    <n v="2471"/>
    <s v="HOSPITALIZACION 3B"/>
    <x v="1"/>
    <x v="1"/>
    <n v="3"/>
  </r>
  <r>
    <n v="2471"/>
    <s v="HOSPITALIZACION 3B"/>
    <x v="2"/>
    <x v="2"/>
    <n v="150"/>
  </r>
  <r>
    <n v="2471"/>
    <s v="HOSPITALIZACION 3B"/>
    <x v="11"/>
    <x v="11"/>
    <n v="6"/>
  </r>
  <r>
    <n v="2472"/>
    <s v="HOSPITALIZACION 4 PISO"/>
    <x v="7"/>
    <x v="7"/>
    <n v="2000"/>
  </r>
  <r>
    <n v="2472"/>
    <s v="HOSPITALIZACION 4 PISO"/>
    <x v="0"/>
    <x v="0"/>
    <n v="40"/>
  </r>
  <r>
    <n v="2472"/>
    <s v="HOSPITALIZACION 4 PISO"/>
    <x v="1"/>
    <x v="1"/>
    <n v="5"/>
  </r>
  <r>
    <n v="2472"/>
    <s v="HOSPITALIZACION 4 PISO"/>
    <x v="8"/>
    <x v="8"/>
    <n v="500"/>
  </r>
  <r>
    <n v="2472"/>
    <s v="HOSPITALIZACION 4 PISO"/>
    <x v="2"/>
    <x v="2"/>
    <n v="100"/>
  </r>
  <r>
    <n v="2473"/>
    <s v="HOSPITALIZACION 5 PISO"/>
    <x v="4"/>
    <x v="4"/>
    <n v="0"/>
  </r>
  <r>
    <n v="2473"/>
    <s v="HOSPITALIZACION 5 PISO"/>
    <x v="7"/>
    <x v="7"/>
    <n v="2000"/>
  </r>
  <r>
    <n v="2473"/>
    <s v="HOSPITALIZACION 5 PISO"/>
    <x v="3"/>
    <x v="3"/>
    <n v="4"/>
  </r>
  <r>
    <n v="2473"/>
    <s v="HOSPITALIZACION 5 PISO"/>
    <x v="0"/>
    <x v="0"/>
    <n v="15"/>
  </r>
  <r>
    <n v="2473"/>
    <s v="HOSPITALIZACION 5 PISO"/>
    <x v="1"/>
    <x v="1"/>
    <n v="2"/>
  </r>
  <r>
    <n v="2473"/>
    <s v="HOSPITALIZACION 5 PISO"/>
    <x v="2"/>
    <x v="2"/>
    <n v="100"/>
  </r>
  <r>
    <n v="2473"/>
    <s v="HOSPITALIZACION 5 PISO"/>
    <x v="11"/>
    <x v="11"/>
    <n v="3"/>
  </r>
  <r>
    <n v="2475"/>
    <s v="HOSPITALIZACION 7 PISO"/>
    <x v="4"/>
    <x v="4"/>
    <n v="0"/>
  </r>
  <r>
    <n v="2475"/>
    <s v="HOSPITALIZACION 7 PISO"/>
    <x v="0"/>
    <x v="0"/>
    <n v="15"/>
  </r>
  <r>
    <n v="2475"/>
    <s v="HOSPITALIZACION 7 PISO"/>
    <x v="1"/>
    <x v="1"/>
    <n v="4"/>
  </r>
  <r>
    <n v="2475"/>
    <s v="HOSPITALIZACION 7 PISO"/>
    <x v="8"/>
    <x v="8"/>
    <n v="1500"/>
  </r>
  <r>
    <n v="2475"/>
    <s v="HOSPITALIZACION 7 PISO"/>
    <x v="2"/>
    <x v="2"/>
    <n v="100"/>
  </r>
  <r>
    <n v="2478"/>
    <s v="UCI ADULTO"/>
    <x v="7"/>
    <x v="7"/>
    <n v="8000"/>
  </r>
  <r>
    <n v="2478"/>
    <s v="UCI ADULTO"/>
    <x v="0"/>
    <x v="0"/>
    <n v="150"/>
  </r>
  <r>
    <n v="2478"/>
    <s v="UCI ADULTO"/>
    <x v="2"/>
    <x v="2"/>
    <n v="50"/>
  </r>
  <r>
    <n v="2479"/>
    <s v="UCIN ADULTO"/>
    <x v="7"/>
    <x v="7"/>
    <n v="3000"/>
  </r>
  <r>
    <n v="2479"/>
    <s v="UCIN ADULTO"/>
    <x v="0"/>
    <x v="0"/>
    <n v="50"/>
  </r>
  <r>
    <n v="2479"/>
    <s v="UCIN ADULTO"/>
    <x v="2"/>
    <x v="2"/>
    <n v="50"/>
  </r>
  <r>
    <n v="2479"/>
    <s v="UCIN ADULTO"/>
    <x v="11"/>
    <x v="11"/>
    <n v="6"/>
  </r>
  <r>
    <n v="2483"/>
    <s v="UCI COVID ADULTO"/>
    <x v="12"/>
    <x v="12"/>
    <n v="1"/>
  </r>
  <r>
    <n v="2483"/>
    <s v="UCI COVID ADULTO"/>
    <x v="7"/>
    <x v="7"/>
    <n v="6000"/>
  </r>
  <r>
    <n v="2483"/>
    <s v="UCI COVID ADULTO"/>
    <x v="0"/>
    <x v="0"/>
    <n v="250"/>
  </r>
  <r>
    <n v="2483"/>
    <s v="UCI COVID ADULTO"/>
    <x v="8"/>
    <x v="8"/>
    <n v="3000"/>
  </r>
  <r>
    <n v="2483"/>
    <s v="UCI COVID ADULTO"/>
    <x v="6"/>
    <x v="6"/>
    <n v="300"/>
  </r>
  <r>
    <n v="2483"/>
    <s v="UCI COVID ADULTO"/>
    <x v="13"/>
    <x v="13"/>
    <n v="200"/>
  </r>
  <r>
    <n v="2483"/>
    <s v="UCI COVID ADULTO"/>
    <x v="2"/>
    <x v="2"/>
    <n v="50"/>
  </r>
  <r>
    <n v="2483"/>
    <s v="UCI COVID ADULTO"/>
    <x v="9"/>
    <x v="9"/>
    <n v="2000"/>
  </r>
  <r>
    <n v="2483"/>
    <s v="UCI COVID ADULTO"/>
    <x v="11"/>
    <x v="11"/>
    <n v="12"/>
  </r>
  <r>
    <n v="2485"/>
    <s v="HOSPITALIZACION COVID ADULTO"/>
    <x v="7"/>
    <x v="7"/>
    <n v="1000"/>
  </r>
  <r>
    <n v="2485"/>
    <s v="HOSPITALIZACION COVID ADULTO"/>
    <x v="3"/>
    <x v="3"/>
    <n v="4"/>
  </r>
  <r>
    <n v="2485"/>
    <s v="HOSPITALIZACION COVID ADULTO"/>
    <x v="0"/>
    <x v="0"/>
    <n v="30"/>
  </r>
  <r>
    <n v="2485"/>
    <s v="HOSPITALIZACION COVID ADULTO"/>
    <x v="8"/>
    <x v="8"/>
    <n v="1000"/>
  </r>
  <r>
    <n v="2485"/>
    <s v="HOSPITALIZACION COVID ADULTO"/>
    <x v="2"/>
    <x v="2"/>
    <n v="100"/>
  </r>
  <r>
    <n v="2485"/>
    <s v="HOSPITALIZACION COVID ADULTO"/>
    <x v="11"/>
    <x v="11"/>
    <n v="2"/>
  </r>
  <r>
    <n v="2505"/>
    <s v="CIAMAR"/>
    <x v="7"/>
    <x v="7"/>
    <n v="1000"/>
  </r>
  <r>
    <n v="2505"/>
    <s v="CIAMAR"/>
    <x v="0"/>
    <x v="0"/>
    <n v="20"/>
  </r>
  <r>
    <n v="2505"/>
    <s v="CIAMAR"/>
    <x v="1"/>
    <x v="1"/>
    <n v="3"/>
  </r>
  <r>
    <n v="2505"/>
    <s v="CIAMAR"/>
    <x v="2"/>
    <x v="2"/>
    <n v="100"/>
  </r>
  <r>
    <n v="2505"/>
    <s v="CIAMAR"/>
    <x v="9"/>
    <x v="9"/>
    <n v="1000"/>
  </r>
  <r>
    <n v="2505"/>
    <s v="CIAMAR"/>
    <x v="11"/>
    <x v="11"/>
    <n v="5"/>
  </r>
  <r>
    <n v="2601"/>
    <s v="SERVICIO DE CIRUGIA"/>
    <x v="14"/>
    <x v="14"/>
    <n v="5"/>
  </r>
  <r>
    <n v="2601"/>
    <s v="SERVICIO DE CIRUGIA"/>
    <x v="7"/>
    <x v="7"/>
    <n v="2000"/>
  </r>
  <r>
    <n v="2601"/>
    <s v="SERVICIO DE CIRUGIA"/>
    <x v="0"/>
    <x v="0"/>
    <n v="125"/>
  </r>
  <r>
    <n v="2601"/>
    <s v="SERVICIO DE CIRUGIA"/>
    <x v="1"/>
    <x v="1"/>
    <n v="6"/>
  </r>
  <r>
    <n v="2601"/>
    <s v="SERVICIO DE CIRUGIA"/>
    <x v="8"/>
    <x v="8"/>
    <n v="250"/>
  </r>
  <r>
    <n v="2601"/>
    <s v="SERVICIO DE CIRUGIA"/>
    <x v="15"/>
    <x v="15"/>
    <n v="100"/>
  </r>
  <r>
    <n v="2601"/>
    <s v="SERVICIO DE CIRUGIA"/>
    <x v="2"/>
    <x v="2"/>
    <n v="600"/>
  </r>
  <r>
    <n v="2604"/>
    <s v="CENTRAL DE ESTERILIZACION"/>
    <x v="8"/>
    <x v="8"/>
    <n v="0"/>
  </r>
  <r>
    <n v="2604"/>
    <s v="CENTRAL DE ESTERILIZACION"/>
    <x v="9"/>
    <x v="9"/>
    <n v="300"/>
  </r>
  <r>
    <n v="2607"/>
    <s v="PARTOS"/>
    <x v="4"/>
    <x v="4"/>
    <n v="0"/>
  </r>
  <r>
    <n v="2607"/>
    <s v="PARTOS"/>
    <x v="7"/>
    <x v="7"/>
    <n v="1000"/>
  </r>
  <r>
    <n v="2607"/>
    <s v="PARTOS"/>
    <x v="0"/>
    <x v="0"/>
    <n v="20"/>
  </r>
  <r>
    <n v="2607"/>
    <s v="PARTOS"/>
    <x v="1"/>
    <x v="1"/>
    <n v="1"/>
  </r>
  <r>
    <n v="2607"/>
    <s v="PARTOS"/>
    <x v="2"/>
    <x v="2"/>
    <n v="100"/>
  </r>
  <r>
    <n v="2706"/>
    <s v="RESONANCIA"/>
    <x v="7"/>
    <x v="7"/>
    <n v="1000"/>
  </r>
  <r>
    <n v="2706"/>
    <s v="RESONANCIA"/>
    <x v="6"/>
    <x v="6"/>
    <n v="20"/>
  </r>
  <r>
    <n v="2708"/>
    <s v="ANGIOGRAFIA"/>
    <x v="7"/>
    <x v="7"/>
    <n v="1000"/>
  </r>
  <r>
    <n v="2708"/>
    <s v="ANGIOGRAFIA"/>
    <x v="3"/>
    <x v="3"/>
    <n v="3"/>
  </r>
  <r>
    <n v="2708"/>
    <s v="ANGIOGRAFIA"/>
    <x v="0"/>
    <x v="0"/>
    <n v="40"/>
  </r>
  <r>
    <n v="2708"/>
    <s v="ANGIOGRAFIA"/>
    <x v="2"/>
    <x v="2"/>
    <n v="200"/>
  </r>
  <r>
    <n v="2708"/>
    <s v="ANGIOGRAFIA"/>
    <x v="9"/>
    <x v="9"/>
    <n v="1000"/>
  </r>
  <r>
    <n v="2801"/>
    <s v="ADMON LABORATORIO CLINICO"/>
    <x v="0"/>
    <x v="0"/>
    <n v="20"/>
  </r>
  <r>
    <n v="2801"/>
    <s v="ADMON LABORATORIO CLINICO"/>
    <x v="1"/>
    <x v="1"/>
    <n v="6"/>
  </r>
  <r>
    <n v="2801"/>
    <s v="ADMON LABORATORIO CLINICO"/>
    <x v="8"/>
    <x v="8"/>
    <n v="1000"/>
  </r>
  <r>
    <n v="2801"/>
    <s v="ADMON LABORATORIO CLINICO"/>
    <x v="6"/>
    <x v="6"/>
    <n v="30"/>
  </r>
  <r>
    <n v="2801"/>
    <s v="ADMON LABORATORIO CLINICO"/>
    <x v="2"/>
    <x v="2"/>
    <n v="150"/>
  </r>
  <r>
    <n v="2801"/>
    <s v="ADMON LABORATORIO CLINICO"/>
    <x v="9"/>
    <x v="9"/>
    <n v="2000"/>
  </r>
  <r>
    <n v="2801"/>
    <s v="ADMON LABORATORIO CLINICO"/>
    <x v="11"/>
    <x v="11"/>
    <n v="0"/>
  </r>
  <r>
    <n v="2903"/>
    <s v="TERAPIA RESPIRATORIA"/>
    <x v="0"/>
    <x v="0"/>
    <n v="20"/>
  </r>
  <r>
    <n v="2903"/>
    <s v="TERAPIA RESPIRATORIA"/>
    <x v="2"/>
    <x v="2"/>
    <n v="100"/>
  </r>
  <r>
    <n v="3003"/>
    <s v="FARMACIA PRINCIPAL"/>
    <x v="3"/>
    <x v="3"/>
    <n v="3"/>
  </r>
  <r>
    <n v="3003"/>
    <s v="FARMACIA PRINCIPAL"/>
    <x v="8"/>
    <x v="8"/>
    <n v="200"/>
  </r>
  <r>
    <n v="3003"/>
    <s v="FARMACIA PRINCIPAL"/>
    <x v="2"/>
    <x v="2"/>
    <n v="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700D2E4-4BD4-4000-BD67-B891A7144057}" name="TablaDinámica7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C21" firstHeaderRow="2" firstDataRow="2" firstDataCol="2"/>
  <pivotFields count="5">
    <pivotField compact="0" outline="0" showAll="0"/>
    <pivotField compact="0" outline="0" showAll="0"/>
    <pivotField axis="axisRow" compact="0" outline="0" showAll="0" defaultSubtotal="0">
      <items count="16">
        <item x="12"/>
        <item x="10"/>
        <item x="14"/>
        <item x="4"/>
        <item x="7"/>
        <item x="3"/>
        <item x="0"/>
        <item x="5"/>
        <item x="1"/>
        <item x="8"/>
        <item x="15"/>
        <item x="6"/>
        <item x="13"/>
        <item x="2"/>
        <item x="9"/>
        <item x="11"/>
      </items>
    </pivotField>
    <pivotField axis="axisRow" compact="0" outline="0" showAll="0">
      <items count="17">
        <item x="1"/>
        <item x="12"/>
        <item x="3"/>
        <item x="6"/>
        <item x="15"/>
        <item x="8"/>
        <item x="9"/>
        <item x="7"/>
        <item x="4"/>
        <item x="10"/>
        <item x="5"/>
        <item x="0"/>
        <item x="13"/>
        <item x="14"/>
        <item x="11"/>
        <item x="2"/>
        <item t="default"/>
      </items>
    </pivotField>
    <pivotField dataField="1" compact="0" outline="0" showAll="0"/>
  </pivotFields>
  <rowFields count="2">
    <field x="2"/>
    <field x="3"/>
  </rowFields>
  <rowItems count="17">
    <i>
      <x/>
      <x v="1"/>
    </i>
    <i>
      <x v="1"/>
      <x v="9"/>
    </i>
    <i>
      <x v="2"/>
      <x v="13"/>
    </i>
    <i>
      <x v="3"/>
      <x v="8"/>
    </i>
    <i>
      <x v="4"/>
      <x v="7"/>
    </i>
    <i>
      <x v="5"/>
      <x v="2"/>
    </i>
    <i>
      <x v="6"/>
      <x v="11"/>
    </i>
    <i>
      <x v="7"/>
      <x v="10"/>
    </i>
    <i>
      <x v="8"/>
      <x/>
    </i>
    <i>
      <x v="9"/>
      <x v="5"/>
    </i>
    <i>
      <x v="10"/>
      <x v="4"/>
    </i>
    <i>
      <x v="11"/>
      <x v="3"/>
    </i>
    <i>
      <x v="12"/>
      <x v="12"/>
    </i>
    <i>
      <x v="13"/>
      <x v="15"/>
    </i>
    <i>
      <x v="14"/>
      <x v="6"/>
    </i>
    <i>
      <x v="15"/>
      <x v="14"/>
    </i>
    <i t="grand">
      <x/>
    </i>
  </rowItems>
  <colItems count="1">
    <i/>
  </colItems>
  <dataFields count="1">
    <dataField name="Suma de UNIDADES" fld="4" baseField="0" baseItem="0"/>
  </dataFields>
  <formats count="48">
    <format dxfId="47">
      <pivotArea type="all" dataOnly="0" outline="0" fieldPosition="0"/>
    </format>
    <format dxfId="46">
      <pivotArea outline="0" collapsedLevelsAreSubtotals="1" fieldPosition="0"/>
    </format>
    <format dxfId="45">
      <pivotArea type="origin" dataOnly="0" labelOnly="1" outline="0" fieldPosition="0"/>
    </format>
    <format dxfId="44">
      <pivotArea field="2" type="button" dataOnly="0" labelOnly="1" outline="0" axis="axisRow" fieldPosition="0"/>
    </format>
    <format dxfId="43">
      <pivotArea field="3" type="button" dataOnly="0" labelOnly="1" outline="0" axis="axisRow" fieldPosition="1"/>
    </format>
    <format dxfId="42">
      <pivotArea dataOnly="0" labelOnly="1" outline="0" fieldPosition="0">
        <references count="1">
          <reference field="2" count="0"/>
        </references>
      </pivotArea>
    </format>
    <format dxfId="41">
      <pivotArea dataOnly="0" labelOnly="1" grandRow="1" outline="0" fieldPosition="0"/>
    </format>
    <format dxfId="40">
      <pivotArea dataOnly="0" labelOnly="1" outline="0" fieldPosition="0">
        <references count="2">
          <reference field="2" count="1" selected="0">
            <x v="0"/>
          </reference>
          <reference field="3" count="1">
            <x v="1"/>
          </reference>
        </references>
      </pivotArea>
    </format>
    <format dxfId="39">
      <pivotArea dataOnly="0" labelOnly="1" outline="0" fieldPosition="0">
        <references count="2">
          <reference field="2" count="1" selected="0">
            <x v="1"/>
          </reference>
          <reference field="3" count="1">
            <x v="9"/>
          </reference>
        </references>
      </pivotArea>
    </format>
    <format dxfId="38">
      <pivotArea dataOnly="0" labelOnly="1" outline="0" fieldPosition="0">
        <references count="2">
          <reference field="2" count="1" selected="0">
            <x v="2"/>
          </reference>
          <reference field="3" count="1">
            <x v="13"/>
          </reference>
        </references>
      </pivotArea>
    </format>
    <format dxfId="37">
      <pivotArea dataOnly="0" labelOnly="1" outline="0" fieldPosition="0">
        <references count="2">
          <reference field="2" count="1" selected="0">
            <x v="3"/>
          </reference>
          <reference field="3" count="1">
            <x v="8"/>
          </reference>
        </references>
      </pivotArea>
    </format>
    <format dxfId="36">
      <pivotArea dataOnly="0" labelOnly="1" outline="0" fieldPosition="0">
        <references count="2">
          <reference field="2" count="1" selected="0">
            <x v="4"/>
          </reference>
          <reference field="3" count="1">
            <x v="7"/>
          </reference>
        </references>
      </pivotArea>
    </format>
    <format dxfId="35">
      <pivotArea dataOnly="0" labelOnly="1" outline="0" fieldPosition="0">
        <references count="2">
          <reference field="2" count="1" selected="0">
            <x v="5"/>
          </reference>
          <reference field="3" count="1">
            <x v="2"/>
          </reference>
        </references>
      </pivotArea>
    </format>
    <format dxfId="34">
      <pivotArea dataOnly="0" labelOnly="1" outline="0" fieldPosition="0">
        <references count="2">
          <reference field="2" count="1" selected="0">
            <x v="6"/>
          </reference>
          <reference field="3" count="1">
            <x v="11"/>
          </reference>
        </references>
      </pivotArea>
    </format>
    <format dxfId="33">
      <pivotArea dataOnly="0" labelOnly="1" outline="0" fieldPosition="0">
        <references count="2">
          <reference field="2" count="1" selected="0">
            <x v="7"/>
          </reference>
          <reference field="3" count="1">
            <x v="10"/>
          </reference>
        </references>
      </pivotArea>
    </format>
    <format dxfId="32">
      <pivotArea dataOnly="0" labelOnly="1" outline="0" fieldPosition="0">
        <references count="2">
          <reference field="2" count="1" selected="0">
            <x v="8"/>
          </reference>
          <reference field="3" count="1">
            <x v="0"/>
          </reference>
        </references>
      </pivotArea>
    </format>
    <format dxfId="31">
      <pivotArea dataOnly="0" labelOnly="1" outline="0" fieldPosition="0">
        <references count="2">
          <reference field="2" count="1" selected="0">
            <x v="9"/>
          </reference>
          <reference field="3" count="1">
            <x v="5"/>
          </reference>
        </references>
      </pivotArea>
    </format>
    <format dxfId="30">
      <pivotArea dataOnly="0" labelOnly="1" outline="0" fieldPosition="0">
        <references count="2">
          <reference field="2" count="1" selected="0">
            <x v="10"/>
          </reference>
          <reference field="3" count="1">
            <x v="4"/>
          </reference>
        </references>
      </pivotArea>
    </format>
    <format dxfId="29">
      <pivotArea dataOnly="0" labelOnly="1" outline="0" fieldPosition="0">
        <references count="2">
          <reference field="2" count="1" selected="0">
            <x v="11"/>
          </reference>
          <reference field="3" count="1">
            <x v="3"/>
          </reference>
        </references>
      </pivotArea>
    </format>
    <format dxfId="28">
      <pivotArea dataOnly="0" labelOnly="1" outline="0" fieldPosition="0">
        <references count="2">
          <reference field="2" count="1" selected="0">
            <x v="12"/>
          </reference>
          <reference field="3" count="1">
            <x v="12"/>
          </reference>
        </references>
      </pivotArea>
    </format>
    <format dxfId="27">
      <pivotArea dataOnly="0" labelOnly="1" outline="0" fieldPosition="0">
        <references count="2">
          <reference field="2" count="1" selected="0">
            <x v="13"/>
          </reference>
          <reference field="3" count="1">
            <x v="15"/>
          </reference>
        </references>
      </pivotArea>
    </format>
    <format dxfId="26">
      <pivotArea dataOnly="0" labelOnly="1" outline="0" fieldPosition="0">
        <references count="2">
          <reference field="2" count="1" selected="0">
            <x v="14"/>
          </reference>
          <reference field="3" count="1">
            <x v="6"/>
          </reference>
        </references>
      </pivotArea>
    </format>
    <format dxfId="25">
      <pivotArea dataOnly="0" labelOnly="1" outline="0" fieldPosition="0">
        <references count="2">
          <reference field="2" count="1" selected="0">
            <x v="15"/>
          </reference>
          <reference field="3" count="1">
            <x v="14"/>
          </reference>
        </references>
      </pivotArea>
    </format>
    <format dxfId="24">
      <pivotArea type="topRight" dataOnly="0" labelOnly="1" outline="0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type="origin" dataOnly="0" labelOnly="1" outline="0" fieldPosition="0"/>
    </format>
    <format dxfId="20">
      <pivotArea field="2" type="button" dataOnly="0" labelOnly="1" outline="0" axis="axisRow" fieldPosition="0"/>
    </format>
    <format dxfId="19">
      <pivotArea field="3" type="button" dataOnly="0" labelOnly="1" outline="0" axis="axisRow" fieldPosition="1"/>
    </format>
    <format dxfId="18">
      <pivotArea dataOnly="0" labelOnly="1" outline="0" fieldPosition="0">
        <references count="1">
          <reference field="2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2">
          <reference field="2" count="1" selected="0">
            <x v="0"/>
          </reference>
          <reference field="3" count="1">
            <x v="1"/>
          </reference>
        </references>
      </pivotArea>
    </format>
    <format dxfId="15">
      <pivotArea dataOnly="0" labelOnly="1" outline="0" fieldPosition="0">
        <references count="2">
          <reference field="2" count="1" selected="0">
            <x v="1"/>
          </reference>
          <reference field="3" count="1">
            <x v="9"/>
          </reference>
        </references>
      </pivotArea>
    </format>
    <format dxfId="14">
      <pivotArea dataOnly="0" labelOnly="1" outline="0" fieldPosition="0">
        <references count="2">
          <reference field="2" count="1" selected="0">
            <x v="2"/>
          </reference>
          <reference field="3" count="1">
            <x v="13"/>
          </reference>
        </references>
      </pivotArea>
    </format>
    <format dxfId="13">
      <pivotArea dataOnly="0" labelOnly="1" outline="0" fieldPosition="0">
        <references count="2">
          <reference field="2" count="1" selected="0">
            <x v="3"/>
          </reference>
          <reference field="3" count="1">
            <x v="8"/>
          </reference>
        </references>
      </pivotArea>
    </format>
    <format dxfId="12">
      <pivotArea dataOnly="0" labelOnly="1" outline="0" fieldPosition="0">
        <references count="2">
          <reference field="2" count="1" selected="0">
            <x v="4"/>
          </reference>
          <reference field="3" count="1">
            <x v="7"/>
          </reference>
        </references>
      </pivotArea>
    </format>
    <format dxfId="11">
      <pivotArea dataOnly="0" labelOnly="1" outline="0" fieldPosition="0">
        <references count="2">
          <reference field="2" count="1" selected="0">
            <x v="5"/>
          </reference>
          <reference field="3" count="1">
            <x v="2"/>
          </reference>
        </references>
      </pivotArea>
    </format>
    <format dxfId="10">
      <pivotArea dataOnly="0" labelOnly="1" outline="0" fieldPosition="0">
        <references count="2">
          <reference field="2" count="1" selected="0">
            <x v="6"/>
          </reference>
          <reference field="3" count="1">
            <x v="11"/>
          </reference>
        </references>
      </pivotArea>
    </format>
    <format dxfId="9">
      <pivotArea dataOnly="0" labelOnly="1" outline="0" fieldPosition="0">
        <references count="2">
          <reference field="2" count="1" selected="0">
            <x v="7"/>
          </reference>
          <reference field="3" count="1">
            <x v="10"/>
          </reference>
        </references>
      </pivotArea>
    </format>
    <format dxfId="8">
      <pivotArea dataOnly="0" labelOnly="1" outline="0" fieldPosition="0">
        <references count="2">
          <reference field="2" count="1" selected="0">
            <x v="8"/>
          </reference>
          <reference field="3" count="1">
            <x v="0"/>
          </reference>
        </references>
      </pivotArea>
    </format>
    <format dxfId="7">
      <pivotArea dataOnly="0" labelOnly="1" outline="0" fieldPosition="0">
        <references count="2">
          <reference field="2" count="1" selected="0">
            <x v="9"/>
          </reference>
          <reference field="3" count="1">
            <x v="5"/>
          </reference>
        </references>
      </pivotArea>
    </format>
    <format dxfId="6">
      <pivotArea dataOnly="0" labelOnly="1" outline="0" fieldPosition="0">
        <references count="2">
          <reference field="2" count="1" selected="0">
            <x v="10"/>
          </reference>
          <reference field="3" count="1">
            <x v="4"/>
          </reference>
        </references>
      </pivotArea>
    </format>
    <format dxfId="5">
      <pivotArea dataOnly="0" labelOnly="1" outline="0" fieldPosition="0">
        <references count="2">
          <reference field="2" count="1" selected="0">
            <x v="11"/>
          </reference>
          <reference field="3" count="1">
            <x v="3"/>
          </reference>
        </references>
      </pivotArea>
    </format>
    <format dxfId="4">
      <pivotArea dataOnly="0" labelOnly="1" outline="0" fieldPosition="0">
        <references count="2">
          <reference field="2" count="1" selected="0">
            <x v="12"/>
          </reference>
          <reference field="3" count="1">
            <x v="12"/>
          </reference>
        </references>
      </pivotArea>
    </format>
    <format dxfId="3">
      <pivotArea dataOnly="0" labelOnly="1" outline="0" fieldPosition="0">
        <references count="2">
          <reference field="2" count="1" selected="0">
            <x v="13"/>
          </reference>
          <reference field="3" count="1">
            <x v="15"/>
          </reference>
        </references>
      </pivotArea>
    </format>
    <format dxfId="2">
      <pivotArea dataOnly="0" labelOnly="1" outline="0" fieldPosition="0">
        <references count="2">
          <reference field="2" count="1" selected="0">
            <x v="14"/>
          </reference>
          <reference field="3" count="1">
            <x v="6"/>
          </reference>
        </references>
      </pivotArea>
    </format>
    <format dxfId="1">
      <pivotArea dataOnly="0" labelOnly="1" outline="0" fieldPosition="0">
        <references count="2">
          <reference field="2" count="1" selected="0">
            <x v="15"/>
          </reference>
          <reference field="3" count="1">
            <x v="14"/>
          </reference>
        </references>
      </pivotArea>
    </format>
    <format dxfId="0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DDF31-A6DE-48E1-A2B4-048D34B0B274}">
  <dimension ref="A1:E112"/>
  <sheetViews>
    <sheetView tabSelected="1" topLeftCell="A100" workbookViewId="0">
      <selection activeCell="H107" sqref="H107"/>
    </sheetView>
  </sheetViews>
  <sheetFormatPr baseColWidth="10" defaultRowHeight="11.25" x14ac:dyDescent="0.2"/>
  <cols>
    <col min="1" max="1" width="11.42578125" style="10"/>
    <col min="2" max="2" width="22.85546875" style="10" bestFit="1" customWidth="1"/>
    <col min="3" max="3" width="11.42578125" style="10"/>
    <col min="4" max="4" width="50.140625" style="10" bestFit="1" customWidth="1"/>
    <col min="5" max="5" width="11.42578125" style="13"/>
    <col min="6" max="16384" width="11.42578125" style="10"/>
  </cols>
  <sheetData>
    <row r="1" spans="1:5" x14ac:dyDescent="0.2">
      <c r="A1" s="1" t="s">
        <v>0</v>
      </c>
      <c r="B1" s="1" t="s">
        <v>46</v>
      </c>
      <c r="C1" s="1" t="s">
        <v>2</v>
      </c>
      <c r="D1" s="1" t="s">
        <v>1</v>
      </c>
      <c r="E1" s="9" t="s">
        <v>47</v>
      </c>
    </row>
    <row r="2" spans="1:5" x14ac:dyDescent="0.2">
      <c r="A2" s="11">
        <v>1301</v>
      </c>
      <c r="B2" s="11" t="s">
        <v>49</v>
      </c>
      <c r="C2" s="11">
        <v>708552</v>
      </c>
      <c r="D2" s="11" t="s">
        <v>5</v>
      </c>
      <c r="E2" s="12">
        <v>6</v>
      </c>
    </row>
    <row r="3" spans="1:5" x14ac:dyDescent="0.2">
      <c r="A3" s="11">
        <v>1301</v>
      </c>
      <c r="B3" s="11" t="s">
        <v>49</v>
      </c>
      <c r="C3" s="11">
        <v>709812</v>
      </c>
      <c r="D3" s="11" t="s">
        <v>6</v>
      </c>
      <c r="E3" s="12">
        <v>10</v>
      </c>
    </row>
    <row r="4" spans="1:5" x14ac:dyDescent="0.2">
      <c r="A4" s="11">
        <v>1301</v>
      </c>
      <c r="B4" s="11" t="s">
        <v>49</v>
      </c>
      <c r="C4" s="11">
        <v>718576</v>
      </c>
      <c r="D4" s="11" t="s">
        <v>3</v>
      </c>
      <c r="E4" s="12">
        <v>100</v>
      </c>
    </row>
    <row r="5" spans="1:5" x14ac:dyDescent="0.2">
      <c r="A5" s="11">
        <v>1402</v>
      </c>
      <c r="B5" s="11" t="s">
        <v>41</v>
      </c>
      <c r="C5" s="11">
        <v>708552</v>
      </c>
      <c r="D5" s="11" t="s">
        <v>5</v>
      </c>
      <c r="E5" s="12">
        <v>2</v>
      </c>
    </row>
    <row r="6" spans="1:5" x14ac:dyDescent="0.2">
      <c r="A6" s="11">
        <v>1403</v>
      </c>
      <c r="B6" s="11" t="s">
        <v>42</v>
      </c>
      <c r="C6" s="11">
        <v>709812</v>
      </c>
      <c r="D6" s="11" t="s">
        <v>6</v>
      </c>
      <c r="E6" s="12">
        <v>1</v>
      </c>
    </row>
    <row r="7" spans="1:5" x14ac:dyDescent="0.2">
      <c r="A7" s="11">
        <v>1403</v>
      </c>
      <c r="B7" s="11" t="s">
        <v>42</v>
      </c>
      <c r="C7" s="11">
        <v>718576</v>
      </c>
      <c r="D7" s="11" t="s">
        <v>3</v>
      </c>
      <c r="E7" s="12">
        <v>50</v>
      </c>
    </row>
    <row r="8" spans="1:5" x14ac:dyDescent="0.2">
      <c r="A8" s="11">
        <v>1501</v>
      </c>
      <c r="B8" s="11" t="s">
        <v>50</v>
      </c>
      <c r="C8" s="11">
        <v>708552</v>
      </c>
      <c r="D8" s="11" t="s">
        <v>5</v>
      </c>
      <c r="E8" s="12">
        <v>10</v>
      </c>
    </row>
    <row r="9" spans="1:5" x14ac:dyDescent="0.2">
      <c r="A9" s="11">
        <v>1505</v>
      </c>
      <c r="B9" s="11" t="s">
        <v>51</v>
      </c>
      <c r="C9" s="11">
        <v>709812</v>
      </c>
      <c r="D9" s="11" t="s">
        <v>6</v>
      </c>
      <c r="E9" s="12">
        <v>2</v>
      </c>
    </row>
    <row r="10" spans="1:5" x14ac:dyDescent="0.2">
      <c r="A10" s="11">
        <v>1505</v>
      </c>
      <c r="B10" s="11" t="s">
        <v>51</v>
      </c>
      <c r="C10" s="11">
        <v>708552</v>
      </c>
      <c r="D10" s="11" t="s">
        <v>5</v>
      </c>
      <c r="E10" s="12">
        <v>4</v>
      </c>
    </row>
    <row r="11" spans="1:5" x14ac:dyDescent="0.2">
      <c r="A11" s="11">
        <v>1505</v>
      </c>
      <c r="B11" s="11" t="s">
        <v>51</v>
      </c>
      <c r="C11" s="11">
        <v>718576</v>
      </c>
      <c r="D11" s="11" t="s">
        <v>3</v>
      </c>
      <c r="E11" s="12">
        <v>100</v>
      </c>
    </row>
    <row r="12" spans="1:5" x14ac:dyDescent="0.2">
      <c r="A12" s="11">
        <v>1611</v>
      </c>
      <c r="B12" s="11" t="s">
        <v>52</v>
      </c>
      <c r="C12" s="11">
        <v>708552</v>
      </c>
      <c r="D12" s="11" t="s">
        <v>5</v>
      </c>
      <c r="E12" s="12">
        <v>200</v>
      </c>
    </row>
    <row r="13" spans="1:5" x14ac:dyDescent="0.2">
      <c r="A13" s="11">
        <v>2104</v>
      </c>
      <c r="B13" s="11" t="s">
        <v>43</v>
      </c>
      <c r="C13" s="11">
        <v>704209</v>
      </c>
      <c r="D13" s="11" t="s">
        <v>4</v>
      </c>
      <c r="E13" s="12">
        <v>3</v>
      </c>
    </row>
    <row r="14" spans="1:5" x14ac:dyDescent="0.2">
      <c r="A14" s="11">
        <v>2104</v>
      </c>
      <c r="B14" s="11" t="s">
        <v>43</v>
      </c>
      <c r="C14" s="11">
        <v>708552</v>
      </c>
      <c r="D14" s="11" t="s">
        <v>5</v>
      </c>
      <c r="E14" s="12">
        <v>20</v>
      </c>
    </row>
    <row r="15" spans="1:5" x14ac:dyDescent="0.2">
      <c r="A15" s="11">
        <v>2104</v>
      </c>
      <c r="B15" s="11" t="s">
        <v>43</v>
      </c>
      <c r="C15" s="11">
        <v>718576</v>
      </c>
      <c r="D15" s="11" t="s">
        <v>3</v>
      </c>
      <c r="E15" s="12">
        <v>50</v>
      </c>
    </row>
    <row r="16" spans="1:5" x14ac:dyDescent="0.2">
      <c r="A16" s="11">
        <v>2205</v>
      </c>
      <c r="B16" s="11" t="s">
        <v>7</v>
      </c>
      <c r="C16" s="11">
        <v>709812</v>
      </c>
      <c r="D16" s="11" t="s">
        <v>6</v>
      </c>
      <c r="E16" s="12">
        <v>4</v>
      </c>
    </row>
    <row r="17" spans="1:5" x14ac:dyDescent="0.2">
      <c r="A17" s="11">
        <v>2205</v>
      </c>
      <c r="B17" s="11" t="s">
        <v>7</v>
      </c>
      <c r="C17" s="11">
        <v>718543</v>
      </c>
      <c r="D17" s="11" t="s">
        <v>10</v>
      </c>
      <c r="E17" s="12">
        <v>30</v>
      </c>
    </row>
    <row r="18" spans="1:5" x14ac:dyDescent="0.2">
      <c r="A18" s="11">
        <v>2205</v>
      </c>
      <c r="B18" s="11" t="s">
        <v>7</v>
      </c>
      <c r="C18" s="11">
        <v>718576</v>
      </c>
      <c r="D18" s="11" t="s">
        <v>3</v>
      </c>
      <c r="E18" s="12">
        <v>200</v>
      </c>
    </row>
    <row r="19" spans="1:5" x14ac:dyDescent="0.2">
      <c r="A19" s="11">
        <v>2205</v>
      </c>
      <c r="B19" s="11" t="s">
        <v>7</v>
      </c>
      <c r="C19" s="11">
        <v>708552</v>
      </c>
      <c r="D19" s="11" t="s">
        <v>5</v>
      </c>
      <c r="E19" s="12">
        <v>350</v>
      </c>
    </row>
    <row r="20" spans="1:5" x14ac:dyDescent="0.2">
      <c r="A20" s="11">
        <v>2205</v>
      </c>
      <c r="B20" s="11" t="s">
        <v>7</v>
      </c>
      <c r="C20" s="11">
        <v>708567</v>
      </c>
      <c r="D20" s="11" t="s">
        <v>35</v>
      </c>
      <c r="E20" s="12">
        <v>350</v>
      </c>
    </row>
    <row r="21" spans="1:5" x14ac:dyDescent="0.2">
      <c r="A21" s="11">
        <v>2301</v>
      </c>
      <c r="B21" s="11" t="s">
        <v>11</v>
      </c>
      <c r="C21" s="11">
        <v>708552</v>
      </c>
      <c r="D21" s="11" t="s">
        <v>5</v>
      </c>
      <c r="E21" s="12">
        <v>25</v>
      </c>
    </row>
    <row r="22" spans="1:5" x14ac:dyDescent="0.2">
      <c r="A22" s="11">
        <v>2301</v>
      </c>
      <c r="B22" s="11" t="s">
        <v>11</v>
      </c>
      <c r="C22" s="11">
        <v>718543</v>
      </c>
      <c r="D22" s="11" t="s">
        <v>10</v>
      </c>
      <c r="E22" s="12">
        <v>30</v>
      </c>
    </row>
    <row r="23" spans="1:5" x14ac:dyDescent="0.2">
      <c r="A23" s="11">
        <v>2301</v>
      </c>
      <c r="B23" s="11" t="s">
        <v>11</v>
      </c>
      <c r="C23" s="11">
        <v>702246</v>
      </c>
      <c r="D23" s="11" t="s">
        <v>9</v>
      </c>
      <c r="E23" s="12">
        <v>1000</v>
      </c>
    </row>
    <row r="24" spans="1:5" x14ac:dyDescent="0.2">
      <c r="A24" s="11">
        <v>2394</v>
      </c>
      <c r="B24" s="11" t="s">
        <v>54</v>
      </c>
      <c r="C24" s="11">
        <v>704209</v>
      </c>
      <c r="D24" s="11" t="s">
        <v>4</v>
      </c>
      <c r="E24" s="12">
        <v>10</v>
      </c>
    </row>
    <row r="25" spans="1:5" x14ac:dyDescent="0.2">
      <c r="A25" s="11">
        <v>2394</v>
      </c>
      <c r="B25" s="11" t="s">
        <v>54</v>
      </c>
      <c r="C25" s="11">
        <v>708552</v>
      </c>
      <c r="D25" s="11" t="s">
        <v>5</v>
      </c>
      <c r="E25" s="12">
        <v>10</v>
      </c>
    </row>
    <row r="26" spans="1:5" x14ac:dyDescent="0.2">
      <c r="A26" s="11">
        <v>2394</v>
      </c>
      <c r="B26" s="11" t="s">
        <v>54</v>
      </c>
      <c r="C26" s="11">
        <v>709812</v>
      </c>
      <c r="D26" s="11" t="s">
        <v>6</v>
      </c>
      <c r="E26" s="12">
        <v>10</v>
      </c>
    </row>
    <row r="27" spans="1:5" x14ac:dyDescent="0.2">
      <c r="A27" s="11">
        <v>2394</v>
      </c>
      <c r="B27" s="11" t="s">
        <v>54</v>
      </c>
      <c r="C27" s="11">
        <v>702246</v>
      </c>
      <c r="D27" s="11" t="s">
        <v>9</v>
      </c>
      <c r="E27" s="12">
        <v>1000</v>
      </c>
    </row>
    <row r="28" spans="1:5" x14ac:dyDescent="0.2">
      <c r="A28" s="11">
        <v>2395</v>
      </c>
      <c r="B28" s="11" t="s">
        <v>44</v>
      </c>
      <c r="C28" s="11">
        <v>708552</v>
      </c>
      <c r="D28" s="11" t="s">
        <v>5</v>
      </c>
      <c r="E28" s="12">
        <v>8</v>
      </c>
    </row>
    <row r="29" spans="1:5" x14ac:dyDescent="0.2">
      <c r="A29" s="11">
        <v>2395</v>
      </c>
      <c r="B29" s="11" t="s">
        <v>44</v>
      </c>
      <c r="C29" s="11">
        <v>719972</v>
      </c>
      <c r="D29" s="11" t="s">
        <v>24</v>
      </c>
      <c r="E29" s="12">
        <v>500</v>
      </c>
    </row>
    <row r="30" spans="1:5" x14ac:dyDescent="0.2">
      <c r="A30" s="11">
        <v>2395</v>
      </c>
      <c r="B30" s="11" t="s">
        <v>44</v>
      </c>
      <c r="C30" s="11">
        <v>710410</v>
      </c>
      <c r="D30" s="11" t="s">
        <v>13</v>
      </c>
      <c r="E30" s="12">
        <v>1000</v>
      </c>
    </row>
    <row r="31" spans="1:5" x14ac:dyDescent="0.2">
      <c r="A31" s="11">
        <v>2470</v>
      </c>
      <c r="B31" s="11" t="s">
        <v>12</v>
      </c>
      <c r="C31" s="11">
        <v>709812</v>
      </c>
      <c r="D31" s="11" t="s">
        <v>6</v>
      </c>
      <c r="E31" s="12">
        <v>3</v>
      </c>
    </row>
    <row r="32" spans="1:5" x14ac:dyDescent="0.2">
      <c r="A32" s="11">
        <v>2470</v>
      </c>
      <c r="B32" s="11" t="s">
        <v>12</v>
      </c>
      <c r="C32" s="11">
        <v>704209</v>
      </c>
      <c r="D32" s="11" t="s">
        <v>4</v>
      </c>
      <c r="E32" s="12">
        <v>4</v>
      </c>
    </row>
    <row r="33" spans="1:5" x14ac:dyDescent="0.2">
      <c r="A33" s="11">
        <v>2470</v>
      </c>
      <c r="B33" s="11" t="s">
        <v>12</v>
      </c>
      <c r="C33" s="11">
        <v>702246</v>
      </c>
      <c r="D33" s="11" t="s">
        <v>9</v>
      </c>
      <c r="E33" s="12">
        <v>1000</v>
      </c>
    </row>
    <row r="34" spans="1:5" x14ac:dyDescent="0.2">
      <c r="A34" s="11">
        <v>2471</v>
      </c>
      <c r="B34" s="11" t="s">
        <v>15</v>
      </c>
      <c r="C34" s="11">
        <v>709812</v>
      </c>
      <c r="D34" s="11" t="s">
        <v>6</v>
      </c>
      <c r="E34" s="12">
        <v>3</v>
      </c>
    </row>
    <row r="35" spans="1:5" x14ac:dyDescent="0.2">
      <c r="A35" s="11">
        <v>2471</v>
      </c>
      <c r="B35" s="11" t="s">
        <v>15</v>
      </c>
      <c r="C35" s="11">
        <v>720087</v>
      </c>
      <c r="D35" s="11" t="s">
        <v>14</v>
      </c>
      <c r="E35" s="12">
        <v>6</v>
      </c>
    </row>
    <row r="36" spans="1:5" x14ac:dyDescent="0.2">
      <c r="A36" s="11">
        <v>2471</v>
      </c>
      <c r="B36" s="11" t="s">
        <v>15</v>
      </c>
      <c r="C36" s="11">
        <v>708552</v>
      </c>
      <c r="D36" s="11" t="s">
        <v>5</v>
      </c>
      <c r="E36" s="12">
        <v>35</v>
      </c>
    </row>
    <row r="37" spans="1:5" x14ac:dyDescent="0.2">
      <c r="A37" s="11">
        <v>2471</v>
      </c>
      <c r="B37" s="11" t="s">
        <v>15</v>
      </c>
      <c r="C37" s="11">
        <v>718576</v>
      </c>
      <c r="D37" s="11" t="s">
        <v>3</v>
      </c>
      <c r="E37" s="12">
        <v>150</v>
      </c>
    </row>
    <row r="38" spans="1:5" x14ac:dyDescent="0.2">
      <c r="A38" s="11">
        <v>2471</v>
      </c>
      <c r="B38" s="11" t="s">
        <v>15</v>
      </c>
      <c r="C38" s="11">
        <v>702246</v>
      </c>
      <c r="D38" s="11" t="s">
        <v>9</v>
      </c>
      <c r="E38" s="12">
        <v>2200</v>
      </c>
    </row>
    <row r="39" spans="1:5" x14ac:dyDescent="0.2">
      <c r="A39" s="11">
        <v>2472</v>
      </c>
      <c r="B39" s="11" t="s">
        <v>16</v>
      </c>
      <c r="C39" s="11">
        <v>709812</v>
      </c>
      <c r="D39" s="11" t="s">
        <v>6</v>
      </c>
      <c r="E39" s="12">
        <v>5</v>
      </c>
    </row>
    <row r="40" spans="1:5" x14ac:dyDescent="0.2">
      <c r="A40" s="11">
        <v>2472</v>
      </c>
      <c r="B40" s="11" t="s">
        <v>16</v>
      </c>
      <c r="C40" s="11">
        <v>708552</v>
      </c>
      <c r="D40" s="11" t="s">
        <v>5</v>
      </c>
      <c r="E40" s="12">
        <v>40</v>
      </c>
    </row>
    <row r="41" spans="1:5" x14ac:dyDescent="0.2">
      <c r="A41" s="11">
        <v>2472</v>
      </c>
      <c r="B41" s="11" t="s">
        <v>16</v>
      </c>
      <c r="C41" s="11">
        <v>718576</v>
      </c>
      <c r="D41" s="11" t="s">
        <v>3</v>
      </c>
      <c r="E41" s="12">
        <v>100</v>
      </c>
    </row>
    <row r="42" spans="1:5" x14ac:dyDescent="0.2">
      <c r="A42" s="11">
        <v>2472</v>
      </c>
      <c r="B42" s="11" t="s">
        <v>16</v>
      </c>
      <c r="C42" s="11">
        <v>710410</v>
      </c>
      <c r="D42" s="11" t="s">
        <v>13</v>
      </c>
      <c r="E42" s="12">
        <v>500</v>
      </c>
    </row>
    <row r="43" spans="1:5" x14ac:dyDescent="0.2">
      <c r="A43" s="11">
        <v>2472</v>
      </c>
      <c r="B43" s="11" t="s">
        <v>16</v>
      </c>
      <c r="C43" s="11">
        <v>702246</v>
      </c>
      <c r="D43" s="11" t="s">
        <v>9</v>
      </c>
      <c r="E43" s="12">
        <v>2000</v>
      </c>
    </row>
    <row r="44" spans="1:5" x14ac:dyDescent="0.2">
      <c r="A44" s="11">
        <v>2473</v>
      </c>
      <c r="B44" s="11" t="s">
        <v>17</v>
      </c>
      <c r="C44" s="11">
        <v>709812</v>
      </c>
      <c r="D44" s="11" t="s">
        <v>6</v>
      </c>
      <c r="E44" s="12">
        <v>2</v>
      </c>
    </row>
    <row r="45" spans="1:5" x14ac:dyDescent="0.2">
      <c r="A45" s="11">
        <v>2473</v>
      </c>
      <c r="B45" s="11" t="s">
        <v>17</v>
      </c>
      <c r="C45" s="11">
        <v>720087</v>
      </c>
      <c r="D45" s="11" t="s">
        <v>14</v>
      </c>
      <c r="E45" s="12">
        <v>3</v>
      </c>
    </row>
    <row r="46" spans="1:5" x14ac:dyDescent="0.2">
      <c r="A46" s="11">
        <v>2473</v>
      </c>
      <c r="B46" s="11" t="s">
        <v>17</v>
      </c>
      <c r="C46" s="11">
        <v>704209</v>
      </c>
      <c r="D46" s="11" t="s">
        <v>4</v>
      </c>
      <c r="E46" s="12">
        <v>4</v>
      </c>
    </row>
    <row r="47" spans="1:5" x14ac:dyDescent="0.2">
      <c r="A47" s="11">
        <v>2473</v>
      </c>
      <c r="B47" s="11" t="s">
        <v>17</v>
      </c>
      <c r="C47" s="11">
        <v>708552</v>
      </c>
      <c r="D47" s="11" t="s">
        <v>5</v>
      </c>
      <c r="E47" s="12">
        <v>15</v>
      </c>
    </row>
    <row r="48" spans="1:5" x14ac:dyDescent="0.2">
      <c r="A48" s="11">
        <v>2473</v>
      </c>
      <c r="B48" s="11" t="s">
        <v>17</v>
      </c>
      <c r="C48" s="11">
        <v>718576</v>
      </c>
      <c r="D48" s="11" t="s">
        <v>3</v>
      </c>
      <c r="E48" s="12">
        <v>100</v>
      </c>
    </row>
    <row r="49" spans="1:5" x14ac:dyDescent="0.2">
      <c r="A49" s="11">
        <v>2473</v>
      </c>
      <c r="B49" s="11" t="s">
        <v>17</v>
      </c>
      <c r="C49" s="11">
        <v>702246</v>
      </c>
      <c r="D49" s="11" t="s">
        <v>9</v>
      </c>
      <c r="E49" s="12">
        <v>2000</v>
      </c>
    </row>
    <row r="50" spans="1:5" x14ac:dyDescent="0.2">
      <c r="A50" s="11">
        <v>2475</v>
      </c>
      <c r="B50" s="11" t="s">
        <v>18</v>
      </c>
      <c r="C50" s="11">
        <v>709812</v>
      </c>
      <c r="D50" s="11" t="s">
        <v>6</v>
      </c>
      <c r="E50" s="12">
        <v>4</v>
      </c>
    </row>
    <row r="51" spans="1:5" x14ac:dyDescent="0.2">
      <c r="A51" s="11">
        <v>2475</v>
      </c>
      <c r="B51" s="11" t="s">
        <v>18</v>
      </c>
      <c r="C51" s="11">
        <v>708552</v>
      </c>
      <c r="D51" s="11" t="s">
        <v>5</v>
      </c>
      <c r="E51" s="12">
        <v>15</v>
      </c>
    </row>
    <row r="52" spans="1:5" x14ac:dyDescent="0.2">
      <c r="A52" s="11">
        <v>2475</v>
      </c>
      <c r="B52" s="11" t="s">
        <v>18</v>
      </c>
      <c r="C52" s="11">
        <v>718576</v>
      </c>
      <c r="D52" s="11" t="s">
        <v>3</v>
      </c>
      <c r="E52" s="12">
        <v>100</v>
      </c>
    </row>
    <row r="53" spans="1:5" x14ac:dyDescent="0.2">
      <c r="A53" s="11">
        <v>2475</v>
      </c>
      <c r="B53" s="11" t="s">
        <v>18</v>
      </c>
      <c r="C53" s="11">
        <v>710410</v>
      </c>
      <c r="D53" s="11" t="s">
        <v>13</v>
      </c>
      <c r="E53" s="12">
        <v>1500</v>
      </c>
    </row>
    <row r="54" spans="1:5" x14ac:dyDescent="0.2">
      <c r="A54" s="11">
        <v>2478</v>
      </c>
      <c r="B54" s="11" t="s">
        <v>19</v>
      </c>
      <c r="C54" s="11">
        <v>718576</v>
      </c>
      <c r="D54" s="11" t="s">
        <v>3</v>
      </c>
      <c r="E54" s="12">
        <v>50</v>
      </c>
    </row>
    <row r="55" spans="1:5" x14ac:dyDescent="0.2">
      <c r="A55" s="11">
        <v>2478</v>
      </c>
      <c r="B55" s="11" t="s">
        <v>19</v>
      </c>
      <c r="C55" s="11">
        <v>708552</v>
      </c>
      <c r="D55" s="11" t="s">
        <v>5</v>
      </c>
      <c r="E55" s="12">
        <v>150</v>
      </c>
    </row>
    <row r="56" spans="1:5" x14ac:dyDescent="0.2">
      <c r="A56" s="11">
        <v>2478</v>
      </c>
      <c r="B56" s="11" t="s">
        <v>19</v>
      </c>
      <c r="C56" s="11">
        <v>702246</v>
      </c>
      <c r="D56" s="11" t="s">
        <v>9</v>
      </c>
      <c r="E56" s="12">
        <v>8000</v>
      </c>
    </row>
    <row r="57" spans="1:5" x14ac:dyDescent="0.2">
      <c r="A57" s="11">
        <v>2479</v>
      </c>
      <c r="B57" s="11" t="s">
        <v>20</v>
      </c>
      <c r="C57" s="11">
        <v>720087</v>
      </c>
      <c r="D57" s="11" t="s">
        <v>14</v>
      </c>
      <c r="E57" s="12">
        <v>6</v>
      </c>
    </row>
    <row r="58" spans="1:5" x14ac:dyDescent="0.2">
      <c r="A58" s="11">
        <v>2479</v>
      </c>
      <c r="B58" s="11" t="s">
        <v>20</v>
      </c>
      <c r="C58" s="11">
        <v>708552</v>
      </c>
      <c r="D58" s="11" t="s">
        <v>5</v>
      </c>
      <c r="E58" s="12">
        <v>50</v>
      </c>
    </row>
    <row r="59" spans="1:5" x14ac:dyDescent="0.2">
      <c r="A59" s="11">
        <v>2479</v>
      </c>
      <c r="B59" s="11" t="s">
        <v>20</v>
      </c>
      <c r="C59" s="11">
        <v>718576</v>
      </c>
      <c r="D59" s="11" t="s">
        <v>3</v>
      </c>
      <c r="E59" s="12">
        <v>50</v>
      </c>
    </row>
    <row r="60" spans="1:5" x14ac:dyDescent="0.2">
      <c r="A60" s="11">
        <v>2479</v>
      </c>
      <c r="B60" s="11" t="s">
        <v>20</v>
      </c>
      <c r="C60" s="11">
        <v>702246</v>
      </c>
      <c r="D60" s="11" t="s">
        <v>9</v>
      </c>
      <c r="E60" s="12">
        <v>3000</v>
      </c>
    </row>
    <row r="61" spans="1:5" x14ac:dyDescent="0.2">
      <c r="A61" s="11">
        <v>2483</v>
      </c>
      <c r="B61" s="11" t="s">
        <v>22</v>
      </c>
      <c r="C61" s="11">
        <v>701871</v>
      </c>
      <c r="D61" s="11" t="s">
        <v>21</v>
      </c>
      <c r="E61" s="12">
        <v>1</v>
      </c>
    </row>
    <row r="62" spans="1:5" x14ac:dyDescent="0.2">
      <c r="A62" s="11">
        <v>2483</v>
      </c>
      <c r="B62" s="11" t="s">
        <v>22</v>
      </c>
      <c r="C62" s="11">
        <v>720087</v>
      </c>
      <c r="D62" s="11" t="s">
        <v>14</v>
      </c>
      <c r="E62" s="12">
        <v>12</v>
      </c>
    </row>
    <row r="63" spans="1:5" x14ac:dyDescent="0.2">
      <c r="A63" s="11">
        <v>2483</v>
      </c>
      <c r="B63" s="11" t="s">
        <v>22</v>
      </c>
      <c r="C63" s="11">
        <v>718576</v>
      </c>
      <c r="D63" s="11" t="s">
        <v>3</v>
      </c>
      <c r="E63" s="12">
        <v>50</v>
      </c>
    </row>
    <row r="64" spans="1:5" x14ac:dyDescent="0.2">
      <c r="A64" s="11">
        <v>2483</v>
      </c>
      <c r="B64" s="11" t="s">
        <v>22</v>
      </c>
      <c r="C64" s="11">
        <v>718554</v>
      </c>
      <c r="D64" s="11" t="s">
        <v>23</v>
      </c>
      <c r="E64" s="12">
        <v>200</v>
      </c>
    </row>
    <row r="65" spans="1:5" x14ac:dyDescent="0.2">
      <c r="A65" s="11">
        <v>2483</v>
      </c>
      <c r="B65" s="11" t="s">
        <v>22</v>
      </c>
      <c r="C65" s="11">
        <v>708552</v>
      </c>
      <c r="D65" s="11" t="s">
        <v>5</v>
      </c>
      <c r="E65" s="12">
        <v>250</v>
      </c>
    </row>
    <row r="66" spans="1:5" x14ac:dyDescent="0.2">
      <c r="A66" s="11">
        <v>2483</v>
      </c>
      <c r="B66" s="11" t="s">
        <v>22</v>
      </c>
      <c r="C66" s="11">
        <v>718543</v>
      </c>
      <c r="D66" s="11" t="s">
        <v>10</v>
      </c>
      <c r="E66" s="12">
        <v>300</v>
      </c>
    </row>
    <row r="67" spans="1:5" x14ac:dyDescent="0.2">
      <c r="A67" s="11">
        <v>2483</v>
      </c>
      <c r="B67" s="11" t="s">
        <v>22</v>
      </c>
      <c r="C67" s="11">
        <v>719972</v>
      </c>
      <c r="D67" s="11" t="s">
        <v>24</v>
      </c>
      <c r="E67" s="12">
        <v>2000</v>
      </c>
    </row>
    <row r="68" spans="1:5" x14ac:dyDescent="0.2">
      <c r="A68" s="11">
        <v>2483</v>
      </c>
      <c r="B68" s="11" t="s">
        <v>22</v>
      </c>
      <c r="C68" s="11">
        <v>710410</v>
      </c>
      <c r="D68" s="11" t="s">
        <v>13</v>
      </c>
      <c r="E68" s="12">
        <v>3000</v>
      </c>
    </row>
    <row r="69" spans="1:5" x14ac:dyDescent="0.2">
      <c r="A69" s="11">
        <v>2483</v>
      </c>
      <c r="B69" s="11" t="s">
        <v>22</v>
      </c>
      <c r="C69" s="11">
        <v>702246</v>
      </c>
      <c r="D69" s="11" t="s">
        <v>9</v>
      </c>
      <c r="E69" s="12">
        <v>6000</v>
      </c>
    </row>
    <row r="70" spans="1:5" x14ac:dyDescent="0.2">
      <c r="A70" s="11">
        <v>2485</v>
      </c>
      <c r="B70" s="11" t="s">
        <v>45</v>
      </c>
      <c r="C70" s="11">
        <v>720087</v>
      </c>
      <c r="D70" s="11" t="s">
        <v>14</v>
      </c>
      <c r="E70" s="12">
        <v>2</v>
      </c>
    </row>
    <row r="71" spans="1:5" x14ac:dyDescent="0.2">
      <c r="A71" s="11">
        <v>2485</v>
      </c>
      <c r="B71" s="11" t="s">
        <v>45</v>
      </c>
      <c r="C71" s="11">
        <v>704209</v>
      </c>
      <c r="D71" s="11" t="s">
        <v>4</v>
      </c>
      <c r="E71" s="12">
        <v>4</v>
      </c>
    </row>
    <row r="72" spans="1:5" x14ac:dyDescent="0.2">
      <c r="A72" s="11">
        <v>2485</v>
      </c>
      <c r="B72" s="11" t="s">
        <v>45</v>
      </c>
      <c r="C72" s="11">
        <v>708552</v>
      </c>
      <c r="D72" s="11" t="s">
        <v>5</v>
      </c>
      <c r="E72" s="12">
        <v>30</v>
      </c>
    </row>
    <row r="73" spans="1:5" x14ac:dyDescent="0.2">
      <c r="A73" s="11">
        <v>2485</v>
      </c>
      <c r="B73" s="11" t="s">
        <v>45</v>
      </c>
      <c r="C73" s="11">
        <v>718576</v>
      </c>
      <c r="D73" s="11" t="s">
        <v>3</v>
      </c>
      <c r="E73" s="12">
        <v>100</v>
      </c>
    </row>
    <row r="74" spans="1:5" x14ac:dyDescent="0.2">
      <c r="A74" s="11">
        <v>2485</v>
      </c>
      <c r="B74" s="11" t="s">
        <v>45</v>
      </c>
      <c r="C74" s="11">
        <v>702246</v>
      </c>
      <c r="D74" s="11" t="s">
        <v>9</v>
      </c>
      <c r="E74" s="12">
        <v>1000</v>
      </c>
    </row>
    <row r="75" spans="1:5" x14ac:dyDescent="0.2">
      <c r="A75" s="11">
        <v>2485</v>
      </c>
      <c r="B75" s="11" t="s">
        <v>45</v>
      </c>
      <c r="C75" s="11">
        <v>710410</v>
      </c>
      <c r="D75" s="11" t="s">
        <v>13</v>
      </c>
      <c r="E75" s="12">
        <v>1000</v>
      </c>
    </row>
    <row r="76" spans="1:5" x14ac:dyDescent="0.2">
      <c r="A76" s="11">
        <v>2505</v>
      </c>
      <c r="B76" s="11" t="s">
        <v>25</v>
      </c>
      <c r="C76" s="11">
        <v>709812</v>
      </c>
      <c r="D76" s="11" t="s">
        <v>6</v>
      </c>
      <c r="E76" s="12">
        <v>3</v>
      </c>
    </row>
    <row r="77" spans="1:5" x14ac:dyDescent="0.2">
      <c r="A77" s="11">
        <v>2505</v>
      </c>
      <c r="B77" s="11" t="s">
        <v>25</v>
      </c>
      <c r="C77" s="11">
        <v>720087</v>
      </c>
      <c r="D77" s="11" t="s">
        <v>14</v>
      </c>
      <c r="E77" s="12">
        <v>5</v>
      </c>
    </row>
    <row r="78" spans="1:5" x14ac:dyDescent="0.2">
      <c r="A78" s="11">
        <v>2505</v>
      </c>
      <c r="B78" s="11" t="s">
        <v>25</v>
      </c>
      <c r="C78" s="11">
        <v>708552</v>
      </c>
      <c r="D78" s="11" t="s">
        <v>5</v>
      </c>
      <c r="E78" s="12">
        <v>20</v>
      </c>
    </row>
    <row r="79" spans="1:5" x14ac:dyDescent="0.2">
      <c r="A79" s="11">
        <v>2505</v>
      </c>
      <c r="B79" s="11" t="s">
        <v>25</v>
      </c>
      <c r="C79" s="11">
        <v>718576</v>
      </c>
      <c r="D79" s="11" t="s">
        <v>3</v>
      </c>
      <c r="E79" s="12">
        <v>100</v>
      </c>
    </row>
    <row r="80" spans="1:5" x14ac:dyDescent="0.2">
      <c r="A80" s="11">
        <v>2505</v>
      </c>
      <c r="B80" s="11" t="s">
        <v>25</v>
      </c>
      <c r="C80" s="11">
        <v>702246</v>
      </c>
      <c r="D80" s="11" t="s">
        <v>9</v>
      </c>
      <c r="E80" s="12">
        <v>1000</v>
      </c>
    </row>
    <row r="81" spans="1:5" x14ac:dyDescent="0.2">
      <c r="A81" s="11">
        <v>2505</v>
      </c>
      <c r="B81" s="11" t="s">
        <v>25</v>
      </c>
      <c r="C81" s="11">
        <v>719972</v>
      </c>
      <c r="D81" s="11" t="s">
        <v>24</v>
      </c>
      <c r="E81" s="12">
        <v>1000</v>
      </c>
    </row>
    <row r="82" spans="1:5" x14ac:dyDescent="0.2">
      <c r="A82" s="11">
        <v>2601</v>
      </c>
      <c r="B82" s="11" t="s">
        <v>26</v>
      </c>
      <c r="C82" s="11">
        <v>701953</v>
      </c>
      <c r="D82" s="11" t="s">
        <v>27</v>
      </c>
      <c r="E82" s="12">
        <v>5</v>
      </c>
    </row>
    <row r="83" spans="1:5" x14ac:dyDescent="0.2">
      <c r="A83" s="11">
        <v>2601</v>
      </c>
      <c r="B83" s="11" t="s">
        <v>26</v>
      </c>
      <c r="C83" s="11">
        <v>709812</v>
      </c>
      <c r="D83" s="11" t="s">
        <v>6</v>
      </c>
      <c r="E83" s="12">
        <v>6</v>
      </c>
    </row>
    <row r="84" spans="1:5" x14ac:dyDescent="0.2">
      <c r="A84" s="11">
        <v>2601</v>
      </c>
      <c r="B84" s="11" t="s">
        <v>26</v>
      </c>
      <c r="C84" s="11">
        <v>712222</v>
      </c>
      <c r="D84" s="11" t="s">
        <v>28</v>
      </c>
      <c r="E84" s="12">
        <v>100</v>
      </c>
    </row>
    <row r="85" spans="1:5" x14ac:dyDescent="0.2">
      <c r="A85" s="11">
        <v>2601</v>
      </c>
      <c r="B85" s="11" t="s">
        <v>26</v>
      </c>
      <c r="C85" s="11">
        <v>708552</v>
      </c>
      <c r="D85" s="11" t="s">
        <v>5</v>
      </c>
      <c r="E85" s="12">
        <v>125</v>
      </c>
    </row>
    <row r="86" spans="1:5" x14ac:dyDescent="0.2">
      <c r="A86" s="11">
        <v>2601</v>
      </c>
      <c r="B86" s="11" t="s">
        <v>26</v>
      </c>
      <c r="C86" s="11">
        <v>710410</v>
      </c>
      <c r="D86" s="11" t="s">
        <v>13</v>
      </c>
      <c r="E86" s="12">
        <v>250</v>
      </c>
    </row>
    <row r="87" spans="1:5" x14ac:dyDescent="0.2">
      <c r="A87" s="11">
        <v>2601</v>
      </c>
      <c r="B87" s="11" t="s">
        <v>26</v>
      </c>
      <c r="C87" s="11">
        <v>718576</v>
      </c>
      <c r="D87" s="11" t="s">
        <v>3</v>
      </c>
      <c r="E87" s="12">
        <v>600</v>
      </c>
    </row>
    <row r="88" spans="1:5" x14ac:dyDescent="0.2">
      <c r="A88" s="11">
        <v>2601</v>
      </c>
      <c r="B88" s="11" t="s">
        <v>26</v>
      </c>
      <c r="C88" s="11">
        <v>702246</v>
      </c>
      <c r="D88" s="11" t="s">
        <v>9</v>
      </c>
      <c r="E88" s="12">
        <v>2000</v>
      </c>
    </row>
    <row r="89" spans="1:5" x14ac:dyDescent="0.2">
      <c r="A89" s="11">
        <v>2604</v>
      </c>
      <c r="B89" s="11" t="s">
        <v>29</v>
      </c>
      <c r="C89" s="11">
        <v>719972</v>
      </c>
      <c r="D89" s="11" t="s">
        <v>24</v>
      </c>
      <c r="E89" s="12">
        <v>300</v>
      </c>
    </row>
    <row r="90" spans="1:5" x14ac:dyDescent="0.2">
      <c r="A90" s="11">
        <v>2607</v>
      </c>
      <c r="B90" s="11" t="s">
        <v>30</v>
      </c>
      <c r="C90" s="11">
        <v>709812</v>
      </c>
      <c r="D90" s="11" t="s">
        <v>6</v>
      </c>
      <c r="E90" s="12">
        <v>1</v>
      </c>
    </row>
    <row r="91" spans="1:5" x14ac:dyDescent="0.2">
      <c r="A91" s="11">
        <v>2607</v>
      </c>
      <c r="B91" s="11" t="s">
        <v>30</v>
      </c>
      <c r="C91" s="11">
        <v>708552</v>
      </c>
      <c r="D91" s="11" t="s">
        <v>5</v>
      </c>
      <c r="E91" s="12">
        <v>20</v>
      </c>
    </row>
    <row r="92" spans="1:5" x14ac:dyDescent="0.2">
      <c r="A92" s="11">
        <v>2607</v>
      </c>
      <c r="B92" s="11" t="s">
        <v>30</v>
      </c>
      <c r="C92" s="11">
        <v>718576</v>
      </c>
      <c r="D92" s="11" t="s">
        <v>3</v>
      </c>
      <c r="E92" s="12">
        <v>100</v>
      </c>
    </row>
    <row r="93" spans="1:5" x14ac:dyDescent="0.2">
      <c r="A93" s="11">
        <v>2607</v>
      </c>
      <c r="B93" s="11" t="s">
        <v>30</v>
      </c>
      <c r="C93" s="11">
        <v>702246</v>
      </c>
      <c r="D93" s="11" t="s">
        <v>9</v>
      </c>
      <c r="E93" s="12">
        <v>1000</v>
      </c>
    </row>
    <row r="94" spans="1:5" x14ac:dyDescent="0.2">
      <c r="A94" s="11">
        <v>2706</v>
      </c>
      <c r="B94" s="11" t="s">
        <v>31</v>
      </c>
      <c r="C94" s="11">
        <v>718543</v>
      </c>
      <c r="D94" s="11" t="s">
        <v>10</v>
      </c>
      <c r="E94" s="12">
        <v>20</v>
      </c>
    </row>
    <row r="95" spans="1:5" x14ac:dyDescent="0.2">
      <c r="A95" s="11">
        <v>2706</v>
      </c>
      <c r="B95" s="11" t="s">
        <v>31</v>
      </c>
      <c r="C95" s="11">
        <v>702246</v>
      </c>
      <c r="D95" s="11" t="s">
        <v>9</v>
      </c>
      <c r="E95" s="12">
        <v>1000</v>
      </c>
    </row>
    <row r="96" spans="1:5" x14ac:dyDescent="0.2">
      <c r="A96" s="11">
        <v>2708</v>
      </c>
      <c r="B96" s="11" t="s">
        <v>32</v>
      </c>
      <c r="C96" s="11">
        <v>704209</v>
      </c>
      <c r="D96" s="11" t="s">
        <v>4</v>
      </c>
      <c r="E96" s="12">
        <v>3</v>
      </c>
    </row>
    <row r="97" spans="1:5" x14ac:dyDescent="0.2">
      <c r="A97" s="11">
        <v>2708</v>
      </c>
      <c r="B97" s="11" t="s">
        <v>32</v>
      </c>
      <c r="C97" s="11">
        <v>708552</v>
      </c>
      <c r="D97" s="11" t="s">
        <v>5</v>
      </c>
      <c r="E97" s="12">
        <v>40</v>
      </c>
    </row>
    <row r="98" spans="1:5" x14ac:dyDescent="0.2">
      <c r="A98" s="11">
        <v>2708</v>
      </c>
      <c r="B98" s="11" t="s">
        <v>32</v>
      </c>
      <c r="C98" s="11">
        <v>718576</v>
      </c>
      <c r="D98" s="11" t="s">
        <v>3</v>
      </c>
      <c r="E98" s="12">
        <v>200</v>
      </c>
    </row>
    <row r="99" spans="1:5" x14ac:dyDescent="0.2">
      <c r="A99" s="11">
        <v>2708</v>
      </c>
      <c r="B99" s="11" t="s">
        <v>32</v>
      </c>
      <c r="C99" s="11">
        <v>702246</v>
      </c>
      <c r="D99" s="11" t="s">
        <v>9</v>
      </c>
      <c r="E99" s="12">
        <v>1000</v>
      </c>
    </row>
    <row r="100" spans="1:5" x14ac:dyDescent="0.2">
      <c r="A100" s="11">
        <v>2708</v>
      </c>
      <c r="B100" s="11" t="s">
        <v>32</v>
      </c>
      <c r="C100" s="11">
        <v>719972</v>
      </c>
      <c r="D100" s="11" t="s">
        <v>24</v>
      </c>
      <c r="E100" s="12">
        <v>1000</v>
      </c>
    </row>
    <row r="101" spans="1:5" x14ac:dyDescent="0.2">
      <c r="A101" s="11">
        <v>2801</v>
      </c>
      <c r="B101" s="11" t="s">
        <v>33</v>
      </c>
      <c r="C101" s="11">
        <v>709812</v>
      </c>
      <c r="D101" s="11" t="s">
        <v>6</v>
      </c>
      <c r="E101" s="12">
        <v>6</v>
      </c>
    </row>
    <row r="102" spans="1:5" x14ac:dyDescent="0.2">
      <c r="A102" s="11">
        <v>2801</v>
      </c>
      <c r="B102" s="11" t="s">
        <v>33</v>
      </c>
      <c r="C102" s="11">
        <v>708552</v>
      </c>
      <c r="D102" s="11" t="s">
        <v>5</v>
      </c>
      <c r="E102" s="12">
        <v>20</v>
      </c>
    </row>
    <row r="103" spans="1:5" x14ac:dyDescent="0.2">
      <c r="A103" s="11">
        <v>2801</v>
      </c>
      <c r="B103" s="11" t="s">
        <v>33</v>
      </c>
      <c r="C103" s="11">
        <v>718543</v>
      </c>
      <c r="D103" s="11" t="s">
        <v>10</v>
      </c>
      <c r="E103" s="12">
        <v>30</v>
      </c>
    </row>
    <row r="104" spans="1:5" x14ac:dyDescent="0.2">
      <c r="A104" s="11">
        <v>2801</v>
      </c>
      <c r="B104" s="11" t="s">
        <v>33</v>
      </c>
      <c r="C104" s="11">
        <v>718576</v>
      </c>
      <c r="D104" s="11" t="s">
        <v>3</v>
      </c>
      <c r="E104" s="12">
        <v>150</v>
      </c>
    </row>
    <row r="105" spans="1:5" x14ac:dyDescent="0.2">
      <c r="A105" s="11">
        <v>2801</v>
      </c>
      <c r="B105" s="11" t="s">
        <v>33</v>
      </c>
      <c r="C105" s="11">
        <v>710410</v>
      </c>
      <c r="D105" s="11" t="s">
        <v>13</v>
      </c>
      <c r="E105" s="12">
        <v>1000</v>
      </c>
    </row>
    <row r="106" spans="1:5" x14ac:dyDescent="0.2">
      <c r="A106" s="11">
        <v>2801</v>
      </c>
      <c r="B106" s="11" t="s">
        <v>33</v>
      </c>
      <c r="C106" s="11">
        <v>719972</v>
      </c>
      <c r="D106" s="11" t="s">
        <v>24</v>
      </c>
      <c r="E106" s="12">
        <v>2000</v>
      </c>
    </row>
    <row r="107" spans="1:5" x14ac:dyDescent="0.2">
      <c r="A107" s="11">
        <v>2903</v>
      </c>
      <c r="B107" s="11" t="s">
        <v>34</v>
      </c>
      <c r="C107" s="11">
        <v>708552</v>
      </c>
      <c r="D107" s="11" t="s">
        <v>5</v>
      </c>
      <c r="E107" s="12">
        <v>20</v>
      </c>
    </row>
    <row r="108" spans="1:5" x14ac:dyDescent="0.2">
      <c r="A108" s="11">
        <v>2903</v>
      </c>
      <c r="B108" s="11" t="s">
        <v>34</v>
      </c>
      <c r="C108" s="11">
        <v>718576</v>
      </c>
      <c r="D108" s="11" t="s">
        <v>3</v>
      </c>
      <c r="E108" s="12">
        <v>100</v>
      </c>
    </row>
    <row r="109" spans="1:5" x14ac:dyDescent="0.2">
      <c r="A109" s="11">
        <v>3003</v>
      </c>
      <c r="B109" s="11" t="s">
        <v>48</v>
      </c>
      <c r="C109" s="11">
        <v>704209</v>
      </c>
      <c r="D109" s="11" t="s">
        <v>4</v>
      </c>
      <c r="E109" s="12">
        <v>3</v>
      </c>
    </row>
    <row r="110" spans="1:5" x14ac:dyDescent="0.2">
      <c r="A110" s="11">
        <v>3003</v>
      </c>
      <c r="B110" s="11" t="s">
        <v>48</v>
      </c>
      <c r="C110" s="11">
        <v>710410</v>
      </c>
      <c r="D110" s="11" t="s">
        <v>13</v>
      </c>
      <c r="E110" s="12">
        <v>200</v>
      </c>
    </row>
    <row r="111" spans="1:5" x14ac:dyDescent="0.2">
      <c r="A111" s="11">
        <v>3003</v>
      </c>
      <c r="B111" s="11" t="s">
        <v>48</v>
      </c>
      <c r="C111" s="11">
        <v>718576</v>
      </c>
      <c r="D111" s="11" t="s">
        <v>3</v>
      </c>
      <c r="E111" s="12">
        <v>200</v>
      </c>
    </row>
    <row r="112" spans="1:5" x14ac:dyDescent="0.2">
      <c r="E112" s="13">
        <f>SUM(E2:E111)</f>
        <v>53756</v>
      </c>
    </row>
  </sheetData>
  <autoFilter ref="A1:E1" xr:uid="{0BF5A050-E70C-4690-BC16-37863D2405A5}">
    <sortState xmlns:xlrd2="http://schemas.microsoft.com/office/spreadsheetml/2017/richdata2" ref="A2:E111">
      <sortCondition ref="A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624A6-F069-4337-9F1B-FD45EF94C238}">
  <dimension ref="A3:D72"/>
  <sheetViews>
    <sheetView topLeftCell="A75" workbookViewId="0">
      <selection activeCell="G63" sqref="G63"/>
    </sheetView>
  </sheetViews>
  <sheetFormatPr baseColWidth="10" defaultRowHeight="11.25" x14ac:dyDescent="0.2"/>
  <cols>
    <col min="1" max="1" width="13.7109375" style="2" bestFit="1" customWidth="1"/>
    <col min="2" max="2" width="50.140625" style="2" bestFit="1" customWidth="1"/>
    <col min="3" max="3" width="9.42578125" style="2" customWidth="1"/>
    <col min="4" max="16384" width="11.42578125" style="2"/>
  </cols>
  <sheetData>
    <row r="3" spans="1:3" x14ac:dyDescent="0.2">
      <c r="A3" s="2" t="s">
        <v>55</v>
      </c>
    </row>
    <row r="4" spans="1:3" x14ac:dyDescent="0.2">
      <c r="A4" s="2" t="s">
        <v>2</v>
      </c>
      <c r="B4" s="2" t="s">
        <v>1</v>
      </c>
      <c r="C4" s="2" t="s">
        <v>37</v>
      </c>
    </row>
    <row r="5" spans="1:3" x14ac:dyDescent="0.2">
      <c r="A5" s="2">
        <v>701871</v>
      </c>
      <c r="B5" s="2" t="s">
        <v>21</v>
      </c>
      <c r="C5" s="3">
        <v>1</v>
      </c>
    </row>
    <row r="6" spans="1:3" x14ac:dyDescent="0.2">
      <c r="A6" s="2">
        <v>701949</v>
      </c>
      <c r="B6" s="2" t="s">
        <v>8</v>
      </c>
      <c r="C6" s="3">
        <v>0</v>
      </c>
    </row>
    <row r="7" spans="1:3" x14ac:dyDescent="0.2">
      <c r="A7" s="2">
        <v>701953</v>
      </c>
      <c r="B7" s="2" t="s">
        <v>27</v>
      </c>
      <c r="C7" s="3">
        <v>5</v>
      </c>
    </row>
    <row r="8" spans="1:3" x14ac:dyDescent="0.2">
      <c r="A8" s="2">
        <v>702245</v>
      </c>
      <c r="B8" s="2" t="s">
        <v>53</v>
      </c>
      <c r="C8" s="3">
        <v>0</v>
      </c>
    </row>
    <row r="9" spans="1:3" x14ac:dyDescent="0.2">
      <c r="A9" s="2">
        <v>702246</v>
      </c>
      <c r="B9" s="2" t="s">
        <v>9</v>
      </c>
      <c r="C9" s="3">
        <v>33200</v>
      </c>
    </row>
    <row r="10" spans="1:3" x14ac:dyDescent="0.2">
      <c r="A10" s="2">
        <v>704209</v>
      </c>
      <c r="B10" s="2" t="s">
        <v>4</v>
      </c>
      <c r="C10" s="3">
        <v>31</v>
      </c>
    </row>
    <row r="11" spans="1:3" x14ac:dyDescent="0.2">
      <c r="A11" s="2">
        <v>708552</v>
      </c>
      <c r="B11" s="2" t="s">
        <v>5</v>
      </c>
      <c r="C11" s="3">
        <v>1465</v>
      </c>
    </row>
    <row r="12" spans="1:3" x14ac:dyDescent="0.2">
      <c r="A12" s="2">
        <v>708567</v>
      </c>
      <c r="B12" s="2" t="s">
        <v>35</v>
      </c>
      <c r="C12" s="3">
        <v>350</v>
      </c>
    </row>
    <row r="13" spans="1:3" x14ac:dyDescent="0.2">
      <c r="A13" s="2">
        <v>709812</v>
      </c>
      <c r="B13" s="2" t="s">
        <v>6</v>
      </c>
      <c r="C13" s="3">
        <v>60</v>
      </c>
    </row>
    <row r="14" spans="1:3" x14ac:dyDescent="0.2">
      <c r="A14" s="2">
        <v>710410</v>
      </c>
      <c r="B14" s="2" t="s">
        <v>13</v>
      </c>
      <c r="C14" s="3">
        <v>8450</v>
      </c>
    </row>
    <row r="15" spans="1:3" x14ac:dyDescent="0.2">
      <c r="A15" s="2">
        <v>712222</v>
      </c>
      <c r="B15" s="2" t="s">
        <v>28</v>
      </c>
      <c r="C15" s="3">
        <v>100</v>
      </c>
    </row>
    <row r="16" spans="1:3" x14ac:dyDescent="0.2">
      <c r="A16" s="2">
        <v>718543</v>
      </c>
      <c r="B16" s="2" t="s">
        <v>10</v>
      </c>
      <c r="C16" s="3">
        <v>410</v>
      </c>
    </row>
    <row r="17" spans="1:3" x14ac:dyDescent="0.2">
      <c r="A17" s="2">
        <v>718554</v>
      </c>
      <c r="B17" s="2" t="s">
        <v>23</v>
      </c>
      <c r="C17" s="3">
        <v>200</v>
      </c>
    </row>
    <row r="18" spans="1:3" x14ac:dyDescent="0.2">
      <c r="A18" s="2">
        <v>718576</v>
      </c>
      <c r="B18" s="2" t="s">
        <v>3</v>
      </c>
      <c r="C18" s="3">
        <v>2650</v>
      </c>
    </row>
    <row r="19" spans="1:3" x14ac:dyDescent="0.2">
      <c r="A19" s="2">
        <v>719972</v>
      </c>
      <c r="B19" s="2" t="s">
        <v>24</v>
      </c>
      <c r="C19" s="3">
        <v>6800</v>
      </c>
    </row>
    <row r="20" spans="1:3" x14ac:dyDescent="0.2">
      <c r="A20" s="2">
        <v>720087</v>
      </c>
      <c r="B20" s="2" t="s">
        <v>14</v>
      </c>
      <c r="C20" s="3">
        <v>34</v>
      </c>
    </row>
    <row r="21" spans="1:3" x14ac:dyDescent="0.2">
      <c r="A21" s="2" t="s">
        <v>36</v>
      </c>
      <c r="C21" s="3">
        <v>53756</v>
      </c>
    </row>
    <row r="33" spans="2:3" x14ac:dyDescent="0.2">
      <c r="B33" s="4" t="s">
        <v>1</v>
      </c>
      <c r="C33" s="4" t="s">
        <v>38</v>
      </c>
    </row>
    <row r="34" spans="2:3" x14ac:dyDescent="0.2">
      <c r="B34" s="1" t="s">
        <v>6</v>
      </c>
      <c r="C34" s="9">
        <v>60</v>
      </c>
    </row>
    <row r="35" spans="2:3" x14ac:dyDescent="0.2">
      <c r="B35" s="1" t="s">
        <v>21</v>
      </c>
      <c r="C35" s="9">
        <v>1</v>
      </c>
    </row>
    <row r="36" spans="2:3" x14ac:dyDescent="0.2">
      <c r="B36" s="1" t="s">
        <v>4</v>
      </c>
      <c r="C36" s="9">
        <v>31</v>
      </c>
    </row>
    <row r="37" spans="2:3" x14ac:dyDescent="0.2">
      <c r="B37" s="1" t="s">
        <v>10</v>
      </c>
      <c r="C37" s="9">
        <v>410</v>
      </c>
    </row>
    <row r="38" spans="2:3" x14ac:dyDescent="0.2">
      <c r="B38" s="1" t="s">
        <v>28</v>
      </c>
      <c r="C38" s="9">
        <v>100</v>
      </c>
    </row>
    <row r="39" spans="2:3" x14ac:dyDescent="0.2">
      <c r="B39" s="1" t="s">
        <v>13</v>
      </c>
      <c r="C39" s="9">
        <v>8450</v>
      </c>
    </row>
    <row r="40" spans="2:3" x14ac:dyDescent="0.2">
      <c r="B40" s="1" t="s">
        <v>24</v>
      </c>
      <c r="C40" s="9">
        <v>6800</v>
      </c>
    </row>
    <row r="41" spans="2:3" x14ac:dyDescent="0.2">
      <c r="B41" s="1" t="s">
        <v>9</v>
      </c>
      <c r="C41" s="9">
        <v>33200</v>
      </c>
    </row>
    <row r="42" spans="2:3" x14ac:dyDescent="0.2">
      <c r="B42" s="1" t="s">
        <v>5</v>
      </c>
      <c r="C42" s="9">
        <v>1815</v>
      </c>
    </row>
    <row r="43" spans="2:3" x14ac:dyDescent="0.2">
      <c r="B43" s="1" t="s">
        <v>23</v>
      </c>
      <c r="C43" s="9">
        <v>200</v>
      </c>
    </row>
    <row r="44" spans="2:3" x14ac:dyDescent="0.2">
      <c r="B44" s="1" t="s">
        <v>27</v>
      </c>
      <c r="C44" s="9">
        <v>5</v>
      </c>
    </row>
    <row r="45" spans="2:3" x14ac:dyDescent="0.2">
      <c r="B45" s="1" t="s">
        <v>14</v>
      </c>
      <c r="C45" s="9">
        <v>34</v>
      </c>
    </row>
    <row r="46" spans="2:3" x14ac:dyDescent="0.2">
      <c r="B46" s="1" t="s">
        <v>3</v>
      </c>
      <c r="C46" s="9">
        <v>2650</v>
      </c>
    </row>
    <row r="47" spans="2:3" x14ac:dyDescent="0.2">
      <c r="B47" s="5" t="s">
        <v>38</v>
      </c>
      <c r="C47" s="6">
        <f>SUM(C34:C46)</f>
        <v>53756</v>
      </c>
    </row>
    <row r="58" spans="2:4" ht="22.5" x14ac:dyDescent="0.2">
      <c r="B58" s="7" t="s">
        <v>1</v>
      </c>
      <c r="C58" s="8" t="s">
        <v>39</v>
      </c>
      <c r="D58" s="8" t="s">
        <v>40</v>
      </c>
    </row>
    <row r="59" spans="2:4" x14ac:dyDescent="0.2">
      <c r="B59" s="1" t="s">
        <v>6</v>
      </c>
      <c r="C59" s="9">
        <v>60</v>
      </c>
      <c r="D59" s="9">
        <v>278</v>
      </c>
    </row>
    <row r="60" spans="2:4" x14ac:dyDescent="0.2">
      <c r="B60" s="1" t="s">
        <v>21</v>
      </c>
      <c r="C60" s="9">
        <v>1</v>
      </c>
      <c r="D60" s="9">
        <v>4</v>
      </c>
    </row>
    <row r="61" spans="2:4" x14ac:dyDescent="0.2">
      <c r="B61" s="1" t="s">
        <v>4</v>
      </c>
      <c r="C61" s="9">
        <v>31</v>
      </c>
      <c r="D61" s="9">
        <v>326</v>
      </c>
    </row>
    <row r="62" spans="2:4" x14ac:dyDescent="0.2">
      <c r="B62" s="1" t="s">
        <v>10</v>
      </c>
      <c r="C62" s="9">
        <v>410</v>
      </c>
      <c r="D62" s="9">
        <v>2014</v>
      </c>
    </row>
    <row r="63" spans="2:4" x14ac:dyDescent="0.2">
      <c r="B63" s="1" t="s">
        <v>28</v>
      </c>
      <c r="C63" s="9">
        <v>100</v>
      </c>
      <c r="D63" s="9">
        <v>28750</v>
      </c>
    </row>
    <row r="64" spans="2:4" x14ac:dyDescent="0.2">
      <c r="B64" s="1" t="s">
        <v>13</v>
      </c>
      <c r="C64" s="9">
        <v>8450</v>
      </c>
      <c r="D64" s="9">
        <v>194650</v>
      </c>
    </row>
    <row r="65" spans="2:4" x14ac:dyDescent="0.2">
      <c r="B65" s="1" t="s">
        <v>24</v>
      </c>
      <c r="C65" s="9">
        <v>6800</v>
      </c>
      <c r="D65" s="9">
        <v>310300</v>
      </c>
    </row>
    <row r="66" spans="2:4" x14ac:dyDescent="0.2">
      <c r="B66" s="1" t="s">
        <v>9</v>
      </c>
      <c r="C66" s="9">
        <v>33200</v>
      </c>
      <c r="D66" s="9">
        <v>8700</v>
      </c>
    </row>
    <row r="67" spans="2:4" x14ac:dyDescent="0.2">
      <c r="B67" s="1" t="s">
        <v>5</v>
      </c>
      <c r="C67" s="9">
        <v>1815</v>
      </c>
      <c r="D67" s="9">
        <v>11919</v>
      </c>
    </row>
    <row r="68" spans="2:4" x14ac:dyDescent="0.2">
      <c r="B68" s="1" t="s">
        <v>23</v>
      </c>
      <c r="C68" s="9">
        <v>200</v>
      </c>
      <c r="D68" s="9">
        <v>779</v>
      </c>
    </row>
    <row r="69" spans="2:4" x14ac:dyDescent="0.2">
      <c r="B69" s="1" t="s">
        <v>27</v>
      </c>
      <c r="C69" s="9">
        <v>5</v>
      </c>
      <c r="D69" s="9">
        <v>460</v>
      </c>
    </row>
    <row r="70" spans="2:4" x14ac:dyDescent="0.2">
      <c r="B70" s="1" t="s">
        <v>14</v>
      </c>
      <c r="C70" s="9">
        <v>34</v>
      </c>
      <c r="D70" s="9">
        <v>82</v>
      </c>
    </row>
    <row r="71" spans="2:4" x14ac:dyDescent="0.2">
      <c r="B71" s="1" t="s">
        <v>3</v>
      </c>
      <c r="C71" s="9">
        <v>2650</v>
      </c>
      <c r="D71" s="9">
        <v>43440</v>
      </c>
    </row>
    <row r="72" spans="2:4" x14ac:dyDescent="0.2">
      <c r="B72" s="5" t="s">
        <v>38</v>
      </c>
      <c r="C72" s="6">
        <f>SUM(C58:C71)</f>
        <v>53756</v>
      </c>
      <c r="D72" s="6">
        <f>SUM(D58:D71)</f>
        <v>601702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C. COSTOS </vt:lpstr>
      <vt:lpstr>ELEMENT DE EPP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Lider Almacen</dc:creator>
  <cp:lastModifiedBy>Lider Almacen</cp:lastModifiedBy>
  <dcterms:created xsi:type="dcterms:W3CDTF">2021-03-31T22:41:44Z</dcterms:created>
  <dcterms:modified xsi:type="dcterms:W3CDTF">2021-04-08T22:10:26Z</dcterms:modified>
</cp:coreProperties>
</file>